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Zadání" sheetId="1" r:id="rId1"/>
    <sheet name="Příprava" sheetId="4" r:id="rId2"/>
    <sheet name="Příprava_řešení" sheetId="5" r:id="rId3"/>
    <sheet name="Řešení" sheetId="6" r:id="rId4"/>
  </sheets>
  <calcPr calcId="144525"/>
</workbook>
</file>

<file path=xl/calcChain.xml><?xml version="1.0" encoding="utf-8"?>
<calcChain xmlns="http://schemas.openxmlformats.org/spreadsheetml/2006/main">
  <c r="D65" i="6" l="1"/>
  <c r="E65" i="6"/>
  <c r="C65" i="6"/>
  <c r="D64" i="6"/>
  <c r="E64" i="6"/>
  <c r="C64" i="6"/>
  <c r="D63" i="6"/>
  <c r="E63" i="6"/>
  <c r="C63" i="6"/>
  <c r="D58" i="6"/>
  <c r="E58" i="6"/>
  <c r="C58" i="6"/>
  <c r="D56" i="6"/>
  <c r="E56" i="6"/>
  <c r="C56" i="6"/>
  <c r="D51" i="6"/>
  <c r="E51" i="6"/>
  <c r="C51" i="6"/>
  <c r="D49" i="6"/>
  <c r="E49" i="6"/>
  <c r="C49" i="6"/>
  <c r="D44" i="6"/>
  <c r="E44" i="6"/>
  <c r="C44" i="6"/>
  <c r="D42" i="6"/>
  <c r="E42" i="6"/>
  <c r="C42" i="6"/>
</calcChain>
</file>

<file path=xl/sharedStrings.xml><?xml version="1.0" encoding="utf-8"?>
<sst xmlns="http://schemas.openxmlformats.org/spreadsheetml/2006/main" count="170" uniqueCount="36">
  <si>
    <t>Praktický list</t>
  </si>
  <si>
    <t>Číslo:</t>
  </si>
  <si>
    <t>Druh:</t>
  </si>
  <si>
    <t>Úplná kalkulace kalkuluje na 1 výrobek jak přímé, tak nepřímé náklady.</t>
  </si>
  <si>
    <t>Neúplná kalkulace kalkuluje na 1 výrobek jen přímé náklady a rozdíl mezi cenou</t>
  </si>
  <si>
    <t>a přímými náklady ukazuje tzv. hrubé rozpětí, které slouží k úhradě režijních nákladů</t>
  </si>
  <si>
    <t>a tvorbě zisku.</t>
  </si>
  <si>
    <t>Zadání</t>
  </si>
  <si>
    <t>Výrobek</t>
  </si>
  <si>
    <t>X</t>
  </si>
  <si>
    <t>Y</t>
  </si>
  <si>
    <t>Z</t>
  </si>
  <si>
    <t xml:space="preserve">Hmotnost v g </t>
  </si>
  <si>
    <t>Režijní náklady</t>
  </si>
  <si>
    <t>Cena materiálu na 1 g</t>
  </si>
  <si>
    <t>Pracnost 1 ks v nh</t>
  </si>
  <si>
    <t>Kusů na trh</t>
  </si>
  <si>
    <t>Cena na 1 ks</t>
  </si>
  <si>
    <t>Úplná</t>
  </si>
  <si>
    <t>kalkulace</t>
  </si>
  <si>
    <t>Celkové náklady</t>
  </si>
  <si>
    <t>Dle počtu vyrobených kusů</t>
  </si>
  <si>
    <t>Dle hmotnosti výrobků</t>
  </si>
  <si>
    <t>Dle času</t>
  </si>
  <si>
    <t>Zisk na 1 ks</t>
  </si>
  <si>
    <t xml:space="preserve">Neúplná </t>
  </si>
  <si>
    <t>Přímé náklady</t>
  </si>
  <si>
    <t>Hrubé rozpětí</t>
  </si>
  <si>
    <t>Vidíme, že různé metody rozvrhování režijních nákladů nám nedávají</t>
  </si>
  <si>
    <t>konzistentní odpovědi na otázku, který výrobek je pro společnost ziskový</t>
  </si>
  <si>
    <t>a který výrobek je pro společnost ztrátový.</t>
  </si>
  <si>
    <t>A proto se objevuje kalkulace neúplných nákladů, která tento problém zčásti</t>
  </si>
  <si>
    <t>řeší.</t>
  </si>
  <si>
    <t>Využití kalkulace neúplných nákladů pro sortimentní analýzu si ukážeme</t>
  </si>
  <si>
    <t>na následujícím praktickém listu.</t>
  </si>
  <si>
    <t>příklad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</si>
</sst>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1" fillId="0" borderId="5" xfId="0" applyFont="1" applyBorder="1"/>
    <xf numFmtId="3" fontId="1" fillId="0" borderId="5" xfId="0" applyNumberFormat="1" applyFont="1" applyBorder="1"/>
    <xf numFmtId="3" fontId="2" fillId="0" borderId="4" xfId="0" applyNumberFormat="1" applyFont="1" applyBorder="1" applyAlignment="1">
      <alignment horizontal="justify" vertical="center"/>
    </xf>
    <xf numFmtId="2" fontId="1" fillId="0" borderId="5" xfId="0" applyNumberFormat="1" applyFont="1" applyBorder="1"/>
    <xf numFmtId="0" fontId="1" fillId="0" borderId="0" xfId="0" applyFont="1" applyBorder="1"/>
    <xf numFmtId="2" fontId="1" fillId="0" borderId="0" xfId="0" applyNumberFormat="1" applyFont="1" applyBorder="1"/>
    <xf numFmtId="2" fontId="1" fillId="2" borderId="5" xfId="0" applyNumberFormat="1" applyFont="1" applyFill="1" applyBorder="1"/>
    <xf numFmtId="0" fontId="1" fillId="2" borderId="5" xfId="0" applyFont="1" applyFill="1" applyBorder="1"/>
    <xf numFmtId="4" fontId="1" fillId="2" borderId="5" xfId="0" applyNumberFormat="1" applyFont="1" applyFill="1" applyBorder="1"/>
    <xf numFmtId="0" fontId="3" fillId="0" borderId="0" xfId="0" applyFont="1"/>
    <xf numFmtId="3" fontId="1" fillId="2" borderId="5" xfId="0" applyNumberFormat="1" applyFont="1" applyFill="1" applyBorder="1"/>
    <xf numFmtId="0" fontId="1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10</xdr:col>
          <xdr:colOff>371475</xdr:colOff>
          <xdr:row>24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8</xdr:col>
          <xdr:colOff>304800</xdr:colOff>
          <xdr:row>24</xdr:row>
          <xdr:rowOff>66675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8</xdr:col>
          <xdr:colOff>304800</xdr:colOff>
          <xdr:row>24</xdr:row>
          <xdr:rowOff>66675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8</xdr:col>
          <xdr:colOff>304800</xdr:colOff>
          <xdr:row>24</xdr:row>
          <xdr:rowOff>66675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Dokument_aplikace_Microsoft_Word2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Dokument_aplikace_Microsoft_Word3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package" Target="../embeddings/Dokument_aplikace_Microsoft_Word4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2" sqref="B2:B3"/>
    </sheetView>
  </sheetViews>
  <sheetFormatPr defaultRowHeight="15" x14ac:dyDescent="0.25"/>
  <sheetData>
    <row r="1" spans="1:2" x14ac:dyDescent="0.25">
      <c r="A1" s="1" t="s">
        <v>0</v>
      </c>
    </row>
    <row r="2" spans="1:2" x14ac:dyDescent="0.25">
      <c r="A2" s="1" t="s">
        <v>1</v>
      </c>
      <c r="B2" s="17">
        <v>16</v>
      </c>
    </row>
    <row r="3" spans="1:2" x14ac:dyDescent="0.25">
      <c r="A3" s="1" t="s">
        <v>2</v>
      </c>
      <c r="B3" s="17" t="s">
        <v>35</v>
      </c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10</xdr:col>
                <xdr:colOff>371475</xdr:colOff>
                <xdr:row>24</xdr:row>
                <xdr:rowOff>66675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25"/>
  <sheetViews>
    <sheetView workbookViewId="0">
      <selection activeCell="B2" sqref="B2:B3"/>
    </sheetView>
  </sheetViews>
  <sheetFormatPr defaultRowHeight="15" x14ac:dyDescent="0.25"/>
  <cols>
    <col min="2" max="2" width="22.28515625" customWidth="1"/>
    <col min="7" max="7" width="15.28515625" customWidth="1"/>
  </cols>
  <sheetData>
    <row r="1" spans="1:2" x14ac:dyDescent="0.25">
      <c r="A1" s="1" t="s">
        <v>0</v>
      </c>
    </row>
    <row r="2" spans="1:2" x14ac:dyDescent="0.25">
      <c r="A2" s="1" t="s">
        <v>1</v>
      </c>
      <c r="B2" s="17">
        <v>16</v>
      </c>
    </row>
    <row r="3" spans="1:2" x14ac:dyDescent="0.25">
      <c r="A3" s="1" t="s">
        <v>2</v>
      </c>
      <c r="B3" s="17" t="s">
        <v>35</v>
      </c>
    </row>
    <row r="26" spans="1:13" x14ac:dyDescent="0.25">
      <c r="A26" s="1"/>
      <c r="B26" s="1" t="s">
        <v>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 t="s">
        <v>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 t="s">
        <v>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 t="s">
        <v>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75" thickBot="1" x14ac:dyDescent="0.3">
      <c r="A31" s="1" t="s">
        <v>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.75" thickBot="1" x14ac:dyDescent="0.3">
      <c r="A32" s="1"/>
      <c r="B32" s="2" t="s">
        <v>8</v>
      </c>
      <c r="C32" s="3" t="s">
        <v>9</v>
      </c>
      <c r="D32" s="3" t="s">
        <v>10</v>
      </c>
      <c r="E32" s="3" t="s">
        <v>11</v>
      </c>
      <c r="F32" s="1"/>
      <c r="G32" s="1"/>
      <c r="H32" s="1"/>
      <c r="I32" s="1"/>
      <c r="J32" s="1"/>
      <c r="K32" s="1"/>
      <c r="L32" s="1"/>
      <c r="M32" s="1"/>
    </row>
    <row r="33" spans="1:13" ht="15.75" thickBot="1" x14ac:dyDescent="0.3">
      <c r="A33" s="1"/>
      <c r="B33" s="4" t="s">
        <v>12</v>
      </c>
      <c r="C33" s="5">
        <v>10</v>
      </c>
      <c r="D33" s="5">
        <v>40</v>
      </c>
      <c r="E33" s="5">
        <v>50</v>
      </c>
      <c r="F33" s="1"/>
      <c r="G33" s="6" t="s">
        <v>13</v>
      </c>
      <c r="H33" s="7">
        <v>500000</v>
      </c>
      <c r="I33" s="1"/>
      <c r="J33" s="1"/>
      <c r="K33" s="1"/>
      <c r="L33" s="1"/>
      <c r="M33" s="1"/>
    </row>
    <row r="34" spans="1:13" ht="15.75" thickBot="1" x14ac:dyDescent="0.3">
      <c r="A34" s="1"/>
      <c r="B34" s="4" t="s">
        <v>14</v>
      </c>
      <c r="C34" s="5">
        <v>2</v>
      </c>
      <c r="D34" s="5">
        <v>2</v>
      </c>
      <c r="E34" s="5">
        <v>2</v>
      </c>
      <c r="F34" s="1"/>
      <c r="G34" s="1"/>
      <c r="H34" s="1"/>
      <c r="I34" s="1"/>
      <c r="J34" s="1"/>
      <c r="K34" s="1"/>
      <c r="L34" s="1"/>
      <c r="M34" s="1"/>
    </row>
    <row r="35" spans="1:13" ht="15.75" thickBot="1" x14ac:dyDescent="0.3">
      <c r="A35" s="1"/>
      <c r="B35" s="4" t="s">
        <v>15</v>
      </c>
      <c r="C35" s="5">
        <v>0.4</v>
      </c>
      <c r="D35" s="5">
        <v>0.6</v>
      </c>
      <c r="E35" s="5">
        <v>0.6</v>
      </c>
      <c r="F35" s="1"/>
      <c r="G35" s="1"/>
      <c r="H35" s="1"/>
      <c r="I35" s="1"/>
      <c r="J35" s="1"/>
      <c r="K35" s="1"/>
      <c r="L35" s="1"/>
      <c r="M35" s="1"/>
    </row>
    <row r="36" spans="1:13" ht="15.75" thickBot="1" x14ac:dyDescent="0.3">
      <c r="A36" s="1"/>
      <c r="B36" s="4" t="s">
        <v>16</v>
      </c>
      <c r="C36" s="8">
        <v>7000</v>
      </c>
      <c r="D36" s="8">
        <v>7000</v>
      </c>
      <c r="E36" s="8">
        <v>5000</v>
      </c>
      <c r="F36" s="1"/>
      <c r="G36" s="1"/>
      <c r="H36" s="1"/>
      <c r="I36" s="1"/>
      <c r="J36" s="1"/>
      <c r="K36" s="1"/>
      <c r="L36" s="1"/>
      <c r="M36" s="1"/>
    </row>
    <row r="37" spans="1:13" ht="15.75" thickBot="1" x14ac:dyDescent="0.3">
      <c r="A37" s="1"/>
      <c r="B37" s="4" t="s">
        <v>17</v>
      </c>
      <c r="C37" s="8">
        <v>45</v>
      </c>
      <c r="D37" s="8">
        <v>113</v>
      </c>
      <c r="E37" s="8">
        <v>130</v>
      </c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 t="s">
        <v>18</v>
      </c>
      <c r="B39" s="1" t="s">
        <v>21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 t="s">
        <v>19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6" t="s">
        <v>8</v>
      </c>
      <c r="C41" s="6" t="s">
        <v>9</v>
      </c>
      <c r="D41" s="6" t="s">
        <v>10</v>
      </c>
      <c r="E41" s="6" t="s">
        <v>11</v>
      </c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6" t="s">
        <v>20</v>
      </c>
      <c r="C42" s="9">
        <v>46.315789473684205</v>
      </c>
      <c r="D42" s="9">
        <v>106.31578947368421</v>
      </c>
      <c r="E42" s="9">
        <v>126.31578947368421</v>
      </c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 t="s">
        <v>18</v>
      </c>
      <c r="B44" s="1" t="s">
        <v>22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 t="s">
        <v>19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6" t="s">
        <v>8</v>
      </c>
      <c r="C46" s="6" t="s">
        <v>9</v>
      </c>
      <c r="D46" s="6" t="s">
        <v>10</v>
      </c>
      <c r="E46" s="6" t="s">
        <v>11</v>
      </c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6" t="s">
        <v>20</v>
      </c>
      <c r="C47" s="9">
        <v>28.333333333333336</v>
      </c>
      <c r="D47" s="9">
        <v>113.33333333333334</v>
      </c>
      <c r="E47" s="9">
        <v>141.66666666666669</v>
      </c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 t="s">
        <v>18</v>
      </c>
      <c r="B49" s="1" t="s">
        <v>23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 t="s">
        <v>19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6" t="s">
        <v>8</v>
      </c>
      <c r="C51" s="6" t="s">
        <v>9</v>
      </c>
      <c r="D51" s="6" t="s">
        <v>10</v>
      </c>
      <c r="E51" s="6" t="s">
        <v>11</v>
      </c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6" t="s">
        <v>20</v>
      </c>
      <c r="C52" s="9">
        <v>40</v>
      </c>
      <c r="D52" s="9">
        <v>110</v>
      </c>
      <c r="E52" s="9">
        <v>130</v>
      </c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8</xdr:col>
                <xdr:colOff>304800</xdr:colOff>
                <xdr:row>24</xdr:row>
                <xdr:rowOff>66675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0"/>
  <sheetViews>
    <sheetView workbookViewId="0">
      <selection activeCell="B2" sqref="B2:B3"/>
    </sheetView>
  </sheetViews>
  <sheetFormatPr defaultRowHeight="15" x14ac:dyDescent="0.25"/>
  <cols>
    <col min="2" max="2" width="22.28515625" customWidth="1"/>
    <col min="7" max="7" width="15.28515625" customWidth="1"/>
  </cols>
  <sheetData>
    <row r="1" spans="1:2" x14ac:dyDescent="0.25">
      <c r="A1" s="1" t="s">
        <v>0</v>
      </c>
    </row>
    <row r="2" spans="1:2" x14ac:dyDescent="0.25">
      <c r="A2" s="1" t="s">
        <v>1</v>
      </c>
      <c r="B2" s="17">
        <v>16</v>
      </c>
    </row>
    <row r="3" spans="1:2" x14ac:dyDescent="0.25">
      <c r="A3" s="1" t="s">
        <v>2</v>
      </c>
      <c r="B3" s="17" t="s">
        <v>35</v>
      </c>
    </row>
    <row r="26" spans="1:13" x14ac:dyDescent="0.25">
      <c r="A26" s="1"/>
      <c r="B26" s="1" t="s">
        <v>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 t="s">
        <v>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 t="s">
        <v>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 t="s">
        <v>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75" thickBot="1" x14ac:dyDescent="0.3">
      <c r="A31" s="1" t="s">
        <v>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.75" thickBot="1" x14ac:dyDescent="0.3">
      <c r="A32" s="1"/>
      <c r="B32" s="2" t="s">
        <v>8</v>
      </c>
      <c r="C32" s="3" t="s">
        <v>9</v>
      </c>
      <c r="D32" s="3" t="s">
        <v>10</v>
      </c>
      <c r="E32" s="3" t="s">
        <v>11</v>
      </c>
      <c r="F32" s="1"/>
      <c r="G32" s="1"/>
      <c r="H32" s="1"/>
      <c r="I32" s="1"/>
      <c r="J32" s="1"/>
      <c r="K32" s="1"/>
      <c r="L32" s="1"/>
      <c r="M32" s="1"/>
    </row>
    <row r="33" spans="1:13" ht="15.75" thickBot="1" x14ac:dyDescent="0.3">
      <c r="A33" s="1"/>
      <c r="B33" s="4" t="s">
        <v>12</v>
      </c>
      <c r="C33" s="5">
        <v>10</v>
      </c>
      <c r="D33" s="5">
        <v>40</v>
      </c>
      <c r="E33" s="5">
        <v>50</v>
      </c>
      <c r="F33" s="1"/>
      <c r="G33" s="6" t="s">
        <v>13</v>
      </c>
      <c r="H33" s="7">
        <v>500000</v>
      </c>
      <c r="I33" s="1"/>
      <c r="J33" s="1"/>
      <c r="K33" s="1"/>
      <c r="L33" s="1"/>
      <c r="M33" s="1"/>
    </row>
    <row r="34" spans="1:13" ht="15.75" thickBot="1" x14ac:dyDescent="0.3">
      <c r="A34" s="1"/>
      <c r="B34" s="4" t="s">
        <v>14</v>
      </c>
      <c r="C34" s="5">
        <v>2</v>
      </c>
      <c r="D34" s="5">
        <v>2</v>
      </c>
      <c r="E34" s="5">
        <v>2</v>
      </c>
      <c r="F34" s="1"/>
      <c r="G34" s="1"/>
      <c r="H34" s="1"/>
      <c r="I34" s="1"/>
      <c r="J34" s="1"/>
      <c r="K34" s="1"/>
      <c r="L34" s="1"/>
      <c r="M34" s="1"/>
    </row>
    <row r="35" spans="1:13" ht="15.75" thickBot="1" x14ac:dyDescent="0.3">
      <c r="A35" s="1"/>
      <c r="B35" s="4" t="s">
        <v>15</v>
      </c>
      <c r="C35" s="5">
        <v>0.4</v>
      </c>
      <c r="D35" s="5">
        <v>0.6</v>
      </c>
      <c r="E35" s="5">
        <v>0.6</v>
      </c>
      <c r="F35" s="1"/>
      <c r="G35" s="1"/>
      <c r="H35" s="1"/>
      <c r="I35" s="1"/>
      <c r="J35" s="1"/>
      <c r="K35" s="1"/>
      <c r="L35" s="1"/>
      <c r="M35" s="1"/>
    </row>
    <row r="36" spans="1:13" ht="15.75" thickBot="1" x14ac:dyDescent="0.3">
      <c r="A36" s="1"/>
      <c r="B36" s="4" t="s">
        <v>16</v>
      </c>
      <c r="C36" s="8">
        <v>7000</v>
      </c>
      <c r="D36" s="8">
        <v>7000</v>
      </c>
      <c r="E36" s="8">
        <v>5000</v>
      </c>
      <c r="F36" s="1"/>
      <c r="G36" s="1"/>
      <c r="H36" s="1"/>
      <c r="I36" s="1"/>
      <c r="J36" s="1"/>
      <c r="K36" s="1"/>
      <c r="L36" s="1"/>
      <c r="M36" s="1"/>
    </row>
    <row r="37" spans="1:13" ht="15.75" thickBot="1" x14ac:dyDescent="0.3">
      <c r="A37" s="1"/>
      <c r="B37" s="4" t="s">
        <v>17</v>
      </c>
      <c r="C37" s="8">
        <v>45</v>
      </c>
      <c r="D37" s="8">
        <v>113</v>
      </c>
      <c r="E37" s="8">
        <v>130</v>
      </c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 t="s">
        <v>18</v>
      </c>
      <c r="B39" s="1" t="s">
        <v>21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 t="s">
        <v>19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6" t="s">
        <v>8</v>
      </c>
      <c r="C41" s="6" t="s">
        <v>9</v>
      </c>
      <c r="D41" s="6" t="s">
        <v>10</v>
      </c>
      <c r="E41" s="6" t="s">
        <v>11</v>
      </c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6" t="s">
        <v>17</v>
      </c>
      <c r="C42" s="6"/>
      <c r="D42" s="6"/>
      <c r="E42" s="6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6" t="s">
        <v>20</v>
      </c>
      <c r="C43" s="9">
        <v>46.315789473684205</v>
      </c>
      <c r="D43" s="9">
        <v>106.31578947368421</v>
      </c>
      <c r="E43" s="9">
        <v>126.31578947368421</v>
      </c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6" t="s">
        <v>24</v>
      </c>
      <c r="C44" s="12"/>
      <c r="D44" s="12"/>
      <c r="E44" s="12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 t="s">
        <v>18</v>
      </c>
      <c r="B46" s="1" t="s">
        <v>22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 t="s">
        <v>19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6" t="s">
        <v>8</v>
      </c>
      <c r="C48" s="6" t="s">
        <v>9</v>
      </c>
      <c r="D48" s="6" t="s">
        <v>10</v>
      </c>
      <c r="E48" s="6" t="s">
        <v>11</v>
      </c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6" t="s">
        <v>17</v>
      </c>
      <c r="C49" s="6"/>
      <c r="D49" s="6"/>
      <c r="E49" s="6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6" t="s">
        <v>20</v>
      </c>
      <c r="C50" s="9">
        <v>28.333333333333336</v>
      </c>
      <c r="D50" s="9">
        <v>113.33333333333334</v>
      </c>
      <c r="E50" s="9">
        <v>141.66666666666669</v>
      </c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6" t="s">
        <v>24</v>
      </c>
      <c r="C51" s="12"/>
      <c r="D51" s="12"/>
      <c r="E51" s="12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0"/>
      <c r="C52" s="11"/>
      <c r="D52" s="11"/>
      <c r="E52" s="1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 t="s">
        <v>18</v>
      </c>
      <c r="B53" s="1" t="s">
        <v>23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 t="s">
        <v>19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6" t="s">
        <v>8</v>
      </c>
      <c r="C55" s="6" t="s">
        <v>9</v>
      </c>
      <c r="D55" s="6" t="s">
        <v>10</v>
      </c>
      <c r="E55" s="6" t="s">
        <v>11</v>
      </c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6" t="s">
        <v>17</v>
      </c>
      <c r="C56" s="6"/>
      <c r="D56" s="6"/>
      <c r="E56" s="6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6" t="s">
        <v>20</v>
      </c>
      <c r="C57" s="9">
        <v>40</v>
      </c>
      <c r="D57" s="9">
        <v>110</v>
      </c>
      <c r="E57" s="9">
        <v>130</v>
      </c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6" t="s">
        <v>24</v>
      </c>
      <c r="C58" s="13"/>
      <c r="D58" s="13"/>
      <c r="E58" s="13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 t="s">
        <v>25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 t="s">
        <v>19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6" t="s">
        <v>8</v>
      </c>
      <c r="C62" s="6" t="s">
        <v>9</v>
      </c>
      <c r="D62" s="6" t="s">
        <v>10</v>
      </c>
      <c r="E62" s="6" t="s">
        <v>11</v>
      </c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6" t="s">
        <v>17</v>
      </c>
      <c r="C63" s="6"/>
      <c r="D63" s="6"/>
      <c r="E63" s="6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6" t="s">
        <v>26</v>
      </c>
      <c r="C64" s="6"/>
      <c r="D64" s="6"/>
      <c r="E64" s="6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6" t="s">
        <v>27</v>
      </c>
      <c r="C65" s="13"/>
      <c r="D65" s="13"/>
      <c r="E65" s="13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8</xdr:col>
                <xdr:colOff>304800</xdr:colOff>
                <xdr:row>24</xdr:row>
                <xdr:rowOff>66675</xdr:rowOff>
              </to>
            </anchor>
          </objectPr>
        </oleObject>
      </mc:Choice>
      <mc:Fallback>
        <oleObject progId="Word.Document.12" shapeId="512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0"/>
  <sheetViews>
    <sheetView workbookViewId="0">
      <selection activeCell="B2" sqref="B2:B3"/>
    </sheetView>
  </sheetViews>
  <sheetFormatPr defaultRowHeight="15" x14ac:dyDescent="0.25"/>
  <cols>
    <col min="2" max="2" width="22.28515625" customWidth="1"/>
    <col min="7" max="7" width="15.28515625" customWidth="1"/>
  </cols>
  <sheetData>
    <row r="1" spans="1:2" x14ac:dyDescent="0.25">
      <c r="A1" s="1" t="s">
        <v>0</v>
      </c>
    </row>
    <row r="2" spans="1:2" x14ac:dyDescent="0.25">
      <c r="A2" s="1" t="s">
        <v>1</v>
      </c>
      <c r="B2" s="17">
        <v>16</v>
      </c>
    </row>
    <row r="3" spans="1:2" x14ac:dyDescent="0.25">
      <c r="A3" s="1" t="s">
        <v>2</v>
      </c>
      <c r="B3" s="17" t="s">
        <v>35</v>
      </c>
    </row>
    <row r="26" spans="1:13" x14ac:dyDescent="0.25">
      <c r="A26" s="1"/>
      <c r="B26" s="1" t="s">
        <v>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 t="s">
        <v>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 t="s">
        <v>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 t="s">
        <v>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75" thickBot="1" x14ac:dyDescent="0.3">
      <c r="A31" s="1" t="s">
        <v>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5"/>
      <c r="M31" s="1"/>
    </row>
    <row r="32" spans="1:13" ht="15.75" thickBot="1" x14ac:dyDescent="0.3">
      <c r="A32" s="1"/>
      <c r="B32" s="2" t="s">
        <v>8</v>
      </c>
      <c r="C32" s="3" t="s">
        <v>9</v>
      </c>
      <c r="D32" s="3" t="s">
        <v>10</v>
      </c>
      <c r="E32" s="3" t="s">
        <v>11</v>
      </c>
      <c r="F32" s="1"/>
      <c r="G32" s="1"/>
      <c r="H32" s="1"/>
      <c r="I32" s="1"/>
      <c r="J32" s="1"/>
      <c r="K32" s="1"/>
      <c r="L32" s="1"/>
      <c r="M32" s="1"/>
    </row>
    <row r="33" spans="1:13" ht="15.75" thickBot="1" x14ac:dyDescent="0.3">
      <c r="A33" s="1"/>
      <c r="B33" s="4" t="s">
        <v>12</v>
      </c>
      <c r="C33" s="5">
        <v>10</v>
      </c>
      <c r="D33" s="5">
        <v>40</v>
      </c>
      <c r="E33" s="5">
        <v>50</v>
      </c>
      <c r="F33" s="1"/>
      <c r="G33" s="6" t="s">
        <v>13</v>
      </c>
      <c r="H33" s="7">
        <v>500000</v>
      </c>
      <c r="I33" s="1"/>
      <c r="J33" s="1"/>
      <c r="K33" s="1"/>
      <c r="L33" s="1"/>
      <c r="M33" s="1"/>
    </row>
    <row r="34" spans="1:13" ht="15.75" thickBot="1" x14ac:dyDescent="0.3">
      <c r="A34" s="1"/>
      <c r="B34" s="4" t="s">
        <v>14</v>
      </c>
      <c r="C34" s="5">
        <v>2</v>
      </c>
      <c r="D34" s="5">
        <v>2</v>
      </c>
      <c r="E34" s="5">
        <v>2</v>
      </c>
      <c r="F34" s="1"/>
      <c r="G34" s="1"/>
      <c r="H34" s="1"/>
      <c r="I34" s="1"/>
      <c r="J34" s="1"/>
      <c r="K34" s="1"/>
      <c r="L34" s="1"/>
      <c r="M34" s="1"/>
    </row>
    <row r="35" spans="1:13" ht="15.75" thickBot="1" x14ac:dyDescent="0.3">
      <c r="A35" s="1"/>
      <c r="B35" s="4" t="s">
        <v>15</v>
      </c>
      <c r="C35" s="5">
        <v>0.4</v>
      </c>
      <c r="D35" s="5">
        <v>0.6</v>
      </c>
      <c r="E35" s="5">
        <v>0.6</v>
      </c>
      <c r="F35" s="1"/>
      <c r="G35" s="1"/>
      <c r="H35" s="1"/>
      <c r="I35" s="1"/>
      <c r="J35" s="1"/>
      <c r="K35" s="1"/>
      <c r="L35" s="1"/>
      <c r="M35" s="1"/>
    </row>
    <row r="36" spans="1:13" ht="15.75" thickBot="1" x14ac:dyDescent="0.3">
      <c r="A36" s="1"/>
      <c r="B36" s="4" t="s">
        <v>16</v>
      </c>
      <c r="C36" s="8">
        <v>7000</v>
      </c>
      <c r="D36" s="8">
        <v>7000</v>
      </c>
      <c r="E36" s="8">
        <v>5000</v>
      </c>
      <c r="F36" s="1"/>
      <c r="G36" s="1"/>
      <c r="H36" s="1"/>
      <c r="I36" s="1"/>
      <c r="J36" s="1"/>
      <c r="K36" s="1"/>
      <c r="L36" s="1"/>
      <c r="M36" s="1"/>
    </row>
    <row r="37" spans="1:13" ht="15.75" thickBot="1" x14ac:dyDescent="0.3">
      <c r="A37" s="1"/>
      <c r="B37" s="4" t="s">
        <v>17</v>
      </c>
      <c r="C37" s="8">
        <v>45</v>
      </c>
      <c r="D37" s="8">
        <v>113</v>
      </c>
      <c r="E37" s="8">
        <v>130</v>
      </c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 t="s">
        <v>18</v>
      </c>
      <c r="B39" s="1" t="s">
        <v>21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 t="s">
        <v>19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6" t="s">
        <v>8</v>
      </c>
      <c r="C41" s="6" t="s">
        <v>9</v>
      </c>
      <c r="D41" s="6" t="s">
        <v>10</v>
      </c>
      <c r="E41" s="6" t="s">
        <v>11</v>
      </c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6" t="s">
        <v>17</v>
      </c>
      <c r="C42" s="7">
        <f>C37</f>
        <v>45</v>
      </c>
      <c r="D42" s="7">
        <f t="shared" ref="D42:E42" si="0">D37</f>
        <v>113</v>
      </c>
      <c r="E42" s="7">
        <f t="shared" si="0"/>
        <v>130</v>
      </c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6" t="s">
        <v>20</v>
      </c>
      <c r="C43" s="9">
        <v>46.315789473684205</v>
      </c>
      <c r="D43" s="9">
        <v>106.31578947368421</v>
      </c>
      <c r="E43" s="9">
        <v>126.31578947368421</v>
      </c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6" t="s">
        <v>24</v>
      </c>
      <c r="C44" s="12">
        <f>C42-C43</f>
        <v>-1.3157894736842053</v>
      </c>
      <c r="D44" s="12">
        <f t="shared" ref="D44:E44" si="1">D42-D43</f>
        <v>6.6842105263157947</v>
      </c>
      <c r="E44" s="12">
        <f t="shared" si="1"/>
        <v>3.6842105263157947</v>
      </c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 t="s">
        <v>18</v>
      </c>
      <c r="B46" s="1" t="s">
        <v>22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 t="s">
        <v>19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6" t="s">
        <v>8</v>
      </c>
      <c r="C48" s="6" t="s">
        <v>9</v>
      </c>
      <c r="D48" s="6" t="s">
        <v>10</v>
      </c>
      <c r="E48" s="6" t="s">
        <v>11</v>
      </c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6" t="s">
        <v>17</v>
      </c>
      <c r="C49" s="7">
        <f>C37</f>
        <v>45</v>
      </c>
      <c r="D49" s="7">
        <f t="shared" ref="D49:E49" si="2">D37</f>
        <v>113</v>
      </c>
      <c r="E49" s="7">
        <f t="shared" si="2"/>
        <v>130</v>
      </c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6" t="s">
        <v>20</v>
      </c>
      <c r="C50" s="9">
        <v>28.333333333333336</v>
      </c>
      <c r="D50" s="9">
        <v>113.33333333333334</v>
      </c>
      <c r="E50" s="9">
        <v>141.66666666666669</v>
      </c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6" t="s">
        <v>24</v>
      </c>
      <c r="C51" s="12">
        <f>C49-C50</f>
        <v>16.666666666666664</v>
      </c>
      <c r="D51" s="12">
        <f t="shared" ref="D51:E51" si="3">D49-D50</f>
        <v>-0.33333333333334281</v>
      </c>
      <c r="E51" s="12">
        <f t="shared" si="3"/>
        <v>-11.666666666666686</v>
      </c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0"/>
      <c r="C52" s="11"/>
      <c r="D52" s="11"/>
      <c r="E52" s="1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 t="s">
        <v>18</v>
      </c>
      <c r="B53" s="1" t="s">
        <v>23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 t="s">
        <v>19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6" t="s">
        <v>8</v>
      </c>
      <c r="C55" s="6" t="s">
        <v>9</v>
      </c>
      <c r="D55" s="6" t="s">
        <v>10</v>
      </c>
      <c r="E55" s="6" t="s">
        <v>11</v>
      </c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6" t="s">
        <v>17</v>
      </c>
      <c r="C56" s="7">
        <f>C42</f>
        <v>45</v>
      </c>
      <c r="D56" s="7">
        <f t="shared" ref="D56:E56" si="4">D42</f>
        <v>113</v>
      </c>
      <c r="E56" s="7">
        <f t="shared" si="4"/>
        <v>130</v>
      </c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6" t="s">
        <v>20</v>
      </c>
      <c r="C57" s="9">
        <v>40</v>
      </c>
      <c r="D57" s="9">
        <v>110</v>
      </c>
      <c r="E57" s="9">
        <v>130</v>
      </c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6" t="s">
        <v>24</v>
      </c>
      <c r="C58" s="14">
        <f>C56-C57</f>
        <v>5</v>
      </c>
      <c r="D58" s="14">
        <f t="shared" ref="D58:E58" si="5">D56-D57</f>
        <v>3</v>
      </c>
      <c r="E58" s="14">
        <f t="shared" si="5"/>
        <v>0</v>
      </c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 t="s">
        <v>25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 t="s">
        <v>19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6" t="s">
        <v>8</v>
      </c>
      <c r="C62" s="6" t="s">
        <v>9</v>
      </c>
      <c r="D62" s="6" t="s">
        <v>10</v>
      </c>
      <c r="E62" s="6" t="s">
        <v>11</v>
      </c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6" t="s">
        <v>17</v>
      </c>
      <c r="C63" s="7">
        <f>C37</f>
        <v>45</v>
      </c>
      <c r="D63" s="7">
        <f t="shared" ref="D63:E63" si="6">D37</f>
        <v>113</v>
      </c>
      <c r="E63" s="7">
        <f t="shared" si="6"/>
        <v>130</v>
      </c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6" t="s">
        <v>26</v>
      </c>
      <c r="C64" s="6">
        <f>C33*C34</f>
        <v>20</v>
      </c>
      <c r="D64" s="6">
        <f t="shared" ref="D64:E64" si="7">D33*D34</f>
        <v>80</v>
      </c>
      <c r="E64" s="6">
        <f t="shared" si="7"/>
        <v>100</v>
      </c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6" t="s">
        <v>27</v>
      </c>
      <c r="C65" s="16">
        <f>C63-C64</f>
        <v>25</v>
      </c>
      <c r="D65" s="16">
        <f t="shared" ref="D65:E65" si="8">D63-D64</f>
        <v>33</v>
      </c>
      <c r="E65" s="16">
        <f t="shared" si="8"/>
        <v>30</v>
      </c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 t="s">
        <v>28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 t="s">
        <v>29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 t="s">
        <v>30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 t="s">
        <v>31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 t="s">
        <v>32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 t="s">
        <v>33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 t="s">
        <v>34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8</xdr:col>
                <xdr:colOff>304800</xdr:colOff>
                <xdr:row>24</xdr:row>
                <xdr:rowOff>66675</xdr:rowOff>
              </to>
            </anchor>
          </objectPr>
        </oleObject>
      </mc:Choice>
      <mc:Fallback>
        <oleObject progId="Word.Document.12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Zadání</vt:lpstr>
      <vt:lpstr>Příprava</vt:lpstr>
      <vt:lpstr>Příprava_řešení</vt:lpstr>
      <vt:lpstr>Řešení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Camska</dc:creator>
  <cp:lastModifiedBy>Dagmar Camska</cp:lastModifiedBy>
  <dcterms:created xsi:type="dcterms:W3CDTF">2017-11-27T15:14:53Z</dcterms:created>
  <dcterms:modified xsi:type="dcterms:W3CDTF">2017-11-28T06:42:54Z</dcterms:modified>
</cp:coreProperties>
</file>