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275" windowHeight="7995"/>
  </bookViews>
  <sheets>
    <sheet name="Zadání" sheetId="1" r:id="rId1"/>
    <sheet name="Příprava" sheetId="4" r:id="rId2"/>
    <sheet name="Příprava_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C67" i="6" l="1"/>
  <c r="C68" i="6" s="1"/>
  <c r="C30" i="6"/>
  <c r="C31" i="6" s="1"/>
  <c r="C35" i="6" s="1"/>
  <c r="C36" i="6" s="1"/>
  <c r="C58" i="5"/>
  <c r="C37" i="5"/>
  <c r="C35" i="5"/>
  <c r="C31" i="5"/>
  <c r="C37" i="6" l="1"/>
  <c r="C41" i="6" l="1"/>
  <c r="C50" i="6"/>
</calcChain>
</file>

<file path=xl/sharedStrings.xml><?xml version="1.0" encoding="utf-8"?>
<sst xmlns="http://schemas.openxmlformats.org/spreadsheetml/2006/main" count="117" uniqueCount="46">
  <si>
    <t>Praktický list</t>
  </si>
  <si>
    <t>Číslo:</t>
  </si>
  <si>
    <t>Druh:</t>
  </si>
  <si>
    <t>a)</t>
  </si>
  <si>
    <t>Je třeba určit všechny náklady připadající na 1 ks,</t>
  </si>
  <si>
    <t>a to jak náklady přímé (přiřadíme přímo), tak náklady režijní.</t>
  </si>
  <si>
    <t>Při určení režijních nákladů na 1 ks vycházíme z homogennosti produkce.</t>
  </si>
  <si>
    <t>b)</t>
  </si>
  <si>
    <t>K nákladům určeným v kroku a) přidáme ziskovou přirážku.</t>
  </si>
  <si>
    <t>c)</t>
  </si>
  <si>
    <t>Porovnáme nákladově a hodnotově orientovanou cenu a rozhodneme se.</t>
  </si>
  <si>
    <t xml:space="preserve">d) </t>
  </si>
  <si>
    <t>Porovnáme nákladově, hodnotově a konkurenčně orientovanou cenu.</t>
  </si>
  <si>
    <t>Rozhodujeme se na základě síly našeho produktu.</t>
  </si>
  <si>
    <t>e)</t>
  </si>
  <si>
    <t>Mění se nákladové podmínky. Je třeba přepočítat náklady připadající na 1 ks výrobku.</t>
  </si>
  <si>
    <t>Přímé výrobní náklady</t>
  </si>
  <si>
    <t>Přímé odbytové náklady</t>
  </si>
  <si>
    <t>Režijní náklady na 1 ks</t>
  </si>
  <si>
    <t>Režijní náklady celkem</t>
  </si>
  <si>
    <t>Počet vyrobených kusů</t>
  </si>
  <si>
    <t>Náklady celkem na 1 ks</t>
  </si>
  <si>
    <t>Zisková přirážka</t>
  </si>
  <si>
    <t>Cena</t>
  </si>
  <si>
    <t>Zisková přirážka v %</t>
  </si>
  <si>
    <t>Cena nákladově zvolená</t>
  </si>
  <si>
    <t>Cena hodnotově orientovaná</t>
  </si>
  <si>
    <t>Volba ceny</t>
  </si>
  <si>
    <t>Konkurenčně orientoaná cena</t>
  </si>
  <si>
    <t>*</t>
  </si>
  <si>
    <t>Je to maximum ceny, více zákazník není ochoten platit.</t>
  </si>
  <si>
    <t>Vzhledem k povaze produktu (levný) volíme cenu "baťovského" typu.</t>
  </si>
  <si>
    <t>Nastavená ceny by byla 89,9 Kč.</t>
  </si>
  <si>
    <t>50-90</t>
  </si>
  <si>
    <t>Cenu musíme volit tak, aby pokryla minálně náklady.</t>
  </si>
  <si>
    <t>Zde může být cena vyšší než náklady vzhledem k zákazníkům a konkurenci.</t>
  </si>
  <si>
    <t>Pokud je náš produkt plně srovnatelný s konkurenčním produktem</t>
  </si>
  <si>
    <t xml:space="preserve">a zákazník si je této srovnatelnosti vědom, tak cena </t>
  </si>
  <si>
    <t>nesmí být vyšší než 80 Kč.</t>
  </si>
  <si>
    <t xml:space="preserve">Pokud ale náš produkt je zákazníkem vnímán jako kvalitnější, </t>
  </si>
  <si>
    <t xml:space="preserve">s lepší značkou apod., tak můžeme cenu nastavit nad 80 Kč, ale </t>
  </si>
  <si>
    <t>nesmí být vyšší než zákazníkem vnímaná hodnota.</t>
  </si>
  <si>
    <t>Vlivem změny počtu vyrobených a prodaných výrobků</t>
  </si>
  <si>
    <t>dochází k růstu nákladů o 1,11 Kč, protože část režijních</t>
  </si>
  <si>
    <t>nákladů nezávisí na objemu produkce.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</si>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</sst>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3" fontId="1" fillId="0" borderId="1" xfId="0" applyNumberFormat="1" applyFont="1" applyBorder="1"/>
    <xf numFmtId="9" fontId="1" fillId="0" borderId="1" xfId="0" applyNumberFormat="1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276225</xdr:colOff>
          <xdr:row>22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276225</xdr:colOff>
          <xdr:row>22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6</xdr:col>
          <xdr:colOff>190500</xdr:colOff>
          <xdr:row>22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6</xdr:col>
          <xdr:colOff>190500</xdr:colOff>
          <xdr:row>22</xdr:row>
          <xdr:rowOff>57150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:B3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3">
        <v>9</v>
      </c>
    </row>
    <row r="3" spans="1:2" x14ac:dyDescent="0.25">
      <c r="A3" s="1" t="s">
        <v>2</v>
      </c>
      <c r="B3" s="13" t="s">
        <v>45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276225</xdr:colOff>
                <xdr:row>22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>
      <selection activeCell="B2" sqref="B2:B3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3">
        <v>9</v>
      </c>
    </row>
    <row r="3" spans="1:2" x14ac:dyDescent="0.25">
      <c r="A3" s="1" t="s">
        <v>2</v>
      </c>
      <c r="B3" s="13" t="s">
        <v>45</v>
      </c>
    </row>
    <row r="24" spans="1:10" x14ac:dyDescent="0.25">
      <c r="A24" s="1" t="s">
        <v>3</v>
      </c>
      <c r="B24" s="1" t="s">
        <v>4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 t="s">
        <v>5</v>
      </c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 t="s">
        <v>6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 t="s">
        <v>7</v>
      </c>
      <c r="B28" s="1" t="s">
        <v>8</v>
      </c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 t="s">
        <v>9</v>
      </c>
      <c r="B30" s="1" t="s">
        <v>10</v>
      </c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 t="s">
        <v>11</v>
      </c>
      <c r="B32" s="1" t="s">
        <v>12</v>
      </c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 t="s">
        <v>13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14</v>
      </c>
      <c r="B35" s="1" t="s">
        <v>15</v>
      </c>
      <c r="C35" s="1"/>
      <c r="D35" s="1"/>
      <c r="E35" s="1"/>
      <c r="F35" s="1"/>
      <c r="G35" s="1"/>
      <c r="H35" s="1"/>
      <c r="I35" s="1"/>
      <c r="J35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276225</xdr:colOff>
                <xdr:row>22</xdr:row>
                <xdr:rowOff>57150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workbookViewId="0">
      <selection activeCell="B2" sqref="B2:B3"/>
    </sheetView>
  </sheetViews>
  <sheetFormatPr defaultRowHeight="15" x14ac:dyDescent="0.25"/>
  <cols>
    <col min="2" max="2" width="30" customWidth="1"/>
    <col min="5" max="5" width="22.5703125" customWidth="1"/>
    <col min="6" max="6" width="12.71093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3">
        <v>9</v>
      </c>
    </row>
    <row r="3" spans="1:2" x14ac:dyDescent="0.25">
      <c r="A3" s="1" t="s">
        <v>2</v>
      </c>
      <c r="B3" s="13" t="s">
        <v>45</v>
      </c>
    </row>
    <row r="24" spans="1:10" x14ac:dyDescent="0.25">
      <c r="A24" s="1" t="s">
        <v>3</v>
      </c>
      <c r="B24" s="1" t="s">
        <v>4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 t="s">
        <v>5</v>
      </c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 t="s">
        <v>6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2" t="s">
        <v>16</v>
      </c>
      <c r="C28" s="2"/>
      <c r="D28" s="1"/>
      <c r="E28" s="2" t="s">
        <v>19</v>
      </c>
      <c r="F28" s="4"/>
      <c r="G28" s="1"/>
      <c r="H28" s="1"/>
      <c r="I28" s="1"/>
      <c r="J28" s="1"/>
    </row>
    <row r="29" spans="1:10" x14ac:dyDescent="0.25">
      <c r="A29" s="1"/>
      <c r="B29" s="2" t="s">
        <v>17</v>
      </c>
      <c r="C29" s="2"/>
      <c r="D29" s="1"/>
      <c r="E29" s="2" t="s">
        <v>20</v>
      </c>
      <c r="F29" s="4"/>
      <c r="G29" s="1"/>
      <c r="H29" s="1"/>
      <c r="I29" s="1"/>
      <c r="J29" s="1"/>
    </row>
    <row r="30" spans="1:10" x14ac:dyDescent="0.25">
      <c r="A30" s="1"/>
      <c r="B30" s="2" t="s">
        <v>18</v>
      </c>
      <c r="C30" s="2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2" t="s">
        <v>21</v>
      </c>
      <c r="C31" s="3">
        <f>C28+C29+C30</f>
        <v>0</v>
      </c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7</v>
      </c>
      <c r="B33" s="1" t="s">
        <v>8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2" t="s">
        <v>21</v>
      </c>
      <c r="C35" s="2">
        <f>C31</f>
        <v>0</v>
      </c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2" t="s">
        <v>22</v>
      </c>
      <c r="C36" s="2"/>
      <c r="D36" s="1"/>
      <c r="E36" s="2" t="s">
        <v>24</v>
      </c>
      <c r="F36" s="2"/>
      <c r="G36" s="1"/>
      <c r="H36" s="1"/>
      <c r="I36" s="1"/>
      <c r="J36" s="1"/>
    </row>
    <row r="37" spans="1:10" x14ac:dyDescent="0.25">
      <c r="A37" s="1"/>
      <c r="B37" s="2" t="s">
        <v>23</v>
      </c>
      <c r="C37" s="3">
        <f>C35+C36</f>
        <v>0</v>
      </c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9</v>
      </c>
      <c r="B39" s="1" t="s">
        <v>10</v>
      </c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2" t="s">
        <v>25</v>
      </c>
      <c r="C41" s="2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2" t="s">
        <v>26</v>
      </c>
      <c r="C42" s="2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2" t="s">
        <v>27</v>
      </c>
      <c r="C43" s="3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 t="s">
        <v>11</v>
      </c>
      <c r="B45" s="1" t="s">
        <v>12</v>
      </c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 t="s">
        <v>13</v>
      </c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2" t="s">
        <v>25</v>
      </c>
      <c r="C48" s="2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2" t="s">
        <v>26</v>
      </c>
      <c r="C49" s="2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2" t="s">
        <v>28</v>
      </c>
      <c r="C50" s="2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2" t="s">
        <v>27</v>
      </c>
      <c r="C51" s="3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 t="s">
        <v>14</v>
      </c>
      <c r="B53" s="1" t="s">
        <v>15</v>
      </c>
      <c r="C53" s="1"/>
      <c r="D53" s="1"/>
      <c r="E53" s="1"/>
      <c r="F53" s="1"/>
      <c r="G53" s="1"/>
      <c r="H53" s="1"/>
      <c r="I53" s="1"/>
      <c r="J53" s="1"/>
    </row>
    <row r="55" spans="1:10" x14ac:dyDescent="0.25">
      <c r="B55" s="2" t="s">
        <v>16</v>
      </c>
      <c r="C55" s="2"/>
      <c r="D55" s="1"/>
      <c r="E55" s="2" t="s">
        <v>19</v>
      </c>
      <c r="F55" s="4"/>
    </row>
    <row r="56" spans="1:10" x14ac:dyDescent="0.25">
      <c r="B56" s="2" t="s">
        <v>17</v>
      </c>
      <c r="C56" s="2"/>
      <c r="D56" s="1"/>
      <c r="E56" s="2" t="s">
        <v>20</v>
      </c>
      <c r="F56" s="4"/>
    </row>
    <row r="57" spans="1:10" x14ac:dyDescent="0.25">
      <c r="B57" s="2" t="s">
        <v>18</v>
      </c>
      <c r="C57" s="11"/>
      <c r="D57" s="1"/>
      <c r="E57" s="1"/>
      <c r="F57" s="1"/>
    </row>
    <row r="58" spans="1:10" x14ac:dyDescent="0.25">
      <c r="B58" s="2" t="s">
        <v>21</v>
      </c>
      <c r="C58" s="12">
        <f>C55+C56+C57</f>
        <v>0</v>
      </c>
      <c r="D58" s="1"/>
      <c r="E58" s="1"/>
      <c r="F58" s="1"/>
    </row>
    <row r="59" spans="1:10" x14ac:dyDescent="0.25">
      <c r="B59" s="1"/>
      <c r="C59" s="1"/>
      <c r="D59" s="1"/>
      <c r="E59" s="1"/>
      <c r="F59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6</xdr:col>
                <xdr:colOff>190500</xdr:colOff>
                <xdr:row>22</xdr:row>
                <xdr:rowOff>57150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1"/>
  <sheetViews>
    <sheetView workbookViewId="0">
      <selection activeCell="B2" sqref="B2:B3"/>
    </sheetView>
  </sheetViews>
  <sheetFormatPr defaultRowHeight="15" x14ac:dyDescent="0.25"/>
  <cols>
    <col min="2" max="2" width="30" customWidth="1"/>
    <col min="5" max="5" width="22.5703125" customWidth="1"/>
    <col min="6" max="6" width="12.71093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3">
        <v>9</v>
      </c>
    </row>
    <row r="3" spans="1:2" x14ac:dyDescent="0.25">
      <c r="A3" s="1" t="s">
        <v>2</v>
      </c>
      <c r="B3" s="13" t="s">
        <v>45</v>
      </c>
    </row>
    <row r="24" spans="1:10" x14ac:dyDescent="0.25">
      <c r="A24" s="1" t="s">
        <v>3</v>
      </c>
      <c r="B24" s="1" t="s">
        <v>4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 t="s">
        <v>5</v>
      </c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 t="s">
        <v>6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2" t="s">
        <v>16</v>
      </c>
      <c r="C28" s="2">
        <v>20</v>
      </c>
      <c r="D28" s="1"/>
      <c r="E28" s="2" t="s">
        <v>19</v>
      </c>
      <c r="F28" s="4">
        <v>200000</v>
      </c>
      <c r="G28" s="1"/>
      <c r="H28" s="1"/>
      <c r="I28" s="1"/>
      <c r="J28" s="1"/>
    </row>
    <row r="29" spans="1:10" x14ac:dyDescent="0.25">
      <c r="A29" s="1"/>
      <c r="B29" s="2" t="s">
        <v>17</v>
      </c>
      <c r="C29" s="2">
        <v>10</v>
      </c>
      <c r="D29" s="1"/>
      <c r="E29" s="2" t="s">
        <v>20</v>
      </c>
      <c r="F29" s="4">
        <v>10000</v>
      </c>
      <c r="G29" s="1"/>
      <c r="H29" s="1"/>
      <c r="I29" s="1"/>
      <c r="J29" s="1"/>
    </row>
    <row r="30" spans="1:10" x14ac:dyDescent="0.25">
      <c r="A30" s="1"/>
      <c r="B30" s="2" t="s">
        <v>18</v>
      </c>
      <c r="C30" s="2">
        <f>F28/F29</f>
        <v>20</v>
      </c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2" t="s">
        <v>21</v>
      </c>
      <c r="C31" s="3">
        <f>C28+C29+C30</f>
        <v>50</v>
      </c>
      <c r="D31" s="1"/>
      <c r="E31" s="1"/>
      <c r="F31" s="1"/>
      <c r="G31" s="1"/>
      <c r="H31" s="6" t="s">
        <v>29</v>
      </c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7</v>
      </c>
      <c r="B33" s="1" t="s">
        <v>8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2" t="s">
        <v>21</v>
      </c>
      <c r="C35" s="2">
        <f>C31</f>
        <v>50</v>
      </c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2" t="s">
        <v>22</v>
      </c>
      <c r="C36" s="2">
        <f>C35*F36</f>
        <v>15</v>
      </c>
      <c r="D36" s="1"/>
      <c r="E36" s="2" t="s">
        <v>24</v>
      </c>
      <c r="F36" s="5">
        <v>0.3</v>
      </c>
      <c r="G36" s="1"/>
      <c r="H36" s="1"/>
      <c r="I36" s="1"/>
      <c r="J36" s="1"/>
    </row>
    <row r="37" spans="1:10" x14ac:dyDescent="0.25">
      <c r="A37" s="1"/>
      <c r="B37" s="2" t="s">
        <v>23</v>
      </c>
      <c r="C37" s="3">
        <f>C35+C36</f>
        <v>65</v>
      </c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9</v>
      </c>
      <c r="B39" s="1" t="s">
        <v>10</v>
      </c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2" t="s">
        <v>25</v>
      </c>
      <c r="C41" s="2">
        <f>C37</f>
        <v>65</v>
      </c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2" t="s">
        <v>26</v>
      </c>
      <c r="C42" s="2">
        <v>90</v>
      </c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2" t="s">
        <v>27</v>
      </c>
      <c r="C43" s="3">
        <v>90</v>
      </c>
      <c r="D43" s="1"/>
      <c r="E43" s="1" t="s">
        <v>30</v>
      </c>
      <c r="F43" s="1"/>
      <c r="G43" s="1"/>
      <c r="H43" s="1"/>
      <c r="I43" s="1"/>
      <c r="J43" s="1"/>
    </row>
    <row r="44" spans="1:10" x14ac:dyDescent="0.25">
      <c r="A44" s="1"/>
      <c r="B44" s="7"/>
      <c r="C44" s="8"/>
      <c r="D44" s="1"/>
      <c r="E44" s="1" t="s">
        <v>31</v>
      </c>
      <c r="F44" s="1"/>
      <c r="G44" s="1"/>
      <c r="H44" s="1"/>
      <c r="I44" s="1"/>
      <c r="J44" s="1"/>
    </row>
    <row r="45" spans="1:10" x14ac:dyDescent="0.25">
      <c r="A45" s="1"/>
      <c r="B45" s="7"/>
      <c r="C45" s="8"/>
      <c r="D45" s="1"/>
      <c r="E45" s="1" t="s">
        <v>32</v>
      </c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 t="s">
        <v>11</v>
      </c>
      <c r="B47" s="1" t="s">
        <v>12</v>
      </c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 t="s">
        <v>13</v>
      </c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2" t="s">
        <v>25</v>
      </c>
      <c r="C50" s="2">
        <f>C37</f>
        <v>65</v>
      </c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2" t="s">
        <v>26</v>
      </c>
      <c r="C51" s="2">
        <v>90</v>
      </c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2" t="s">
        <v>28</v>
      </c>
      <c r="C52" s="2">
        <v>80</v>
      </c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2" t="s">
        <v>27</v>
      </c>
      <c r="C53" s="9" t="s">
        <v>33</v>
      </c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7"/>
      <c r="C54" s="10"/>
      <c r="D54" s="1"/>
      <c r="E54" s="1" t="s">
        <v>34</v>
      </c>
      <c r="F54" s="1"/>
      <c r="G54" s="1"/>
      <c r="H54" s="1"/>
      <c r="I54" s="1"/>
      <c r="J54" s="1"/>
    </row>
    <row r="55" spans="1:10" x14ac:dyDescent="0.25">
      <c r="A55" s="1"/>
      <c r="B55" s="7"/>
      <c r="C55" s="10"/>
      <c r="D55" s="1"/>
      <c r="E55" s="1" t="s">
        <v>35</v>
      </c>
      <c r="F55" s="1"/>
      <c r="G55" s="1"/>
      <c r="H55" s="1"/>
      <c r="I55" s="1"/>
      <c r="J55" s="1"/>
    </row>
    <row r="56" spans="1:10" x14ac:dyDescent="0.25">
      <c r="A56" s="1"/>
      <c r="B56" s="7"/>
      <c r="C56" s="10"/>
      <c r="D56" s="1"/>
      <c r="E56" s="1" t="s">
        <v>36</v>
      </c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 t="s">
        <v>37</v>
      </c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 t="s">
        <v>38</v>
      </c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 t="s">
        <v>39</v>
      </c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 t="s">
        <v>40</v>
      </c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 t="s">
        <v>41</v>
      </c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 t="s">
        <v>14</v>
      </c>
      <c r="B63" s="1" t="s">
        <v>15</v>
      </c>
      <c r="C63" s="1"/>
      <c r="D63" s="1"/>
      <c r="E63" s="1"/>
      <c r="F63" s="1"/>
      <c r="G63" s="1"/>
      <c r="H63" s="1"/>
      <c r="I63" s="1"/>
      <c r="J63" s="1"/>
    </row>
    <row r="65" spans="2:6" x14ac:dyDescent="0.25">
      <c r="B65" s="2" t="s">
        <v>16</v>
      </c>
      <c r="C65" s="2">
        <v>20</v>
      </c>
      <c r="D65" s="1"/>
      <c r="E65" s="2" t="s">
        <v>19</v>
      </c>
      <c r="F65" s="4">
        <v>190000</v>
      </c>
    </row>
    <row r="66" spans="2:6" x14ac:dyDescent="0.25">
      <c r="B66" s="2" t="s">
        <v>17</v>
      </c>
      <c r="C66" s="2">
        <v>10</v>
      </c>
      <c r="D66" s="1"/>
      <c r="E66" s="2" t="s">
        <v>20</v>
      </c>
      <c r="F66" s="4">
        <v>9000</v>
      </c>
    </row>
    <row r="67" spans="2:6" x14ac:dyDescent="0.25">
      <c r="B67" s="2" t="s">
        <v>18</v>
      </c>
      <c r="C67" s="11">
        <f>F65/F66</f>
        <v>21.111111111111111</v>
      </c>
      <c r="D67" s="1"/>
      <c r="E67" s="1"/>
      <c r="F67" s="1"/>
    </row>
    <row r="68" spans="2:6" x14ac:dyDescent="0.25">
      <c r="B68" s="2" t="s">
        <v>21</v>
      </c>
      <c r="C68" s="12">
        <f>C65+C66+C67</f>
        <v>51.111111111111114</v>
      </c>
      <c r="D68" s="1"/>
      <c r="E68" s="1"/>
      <c r="F68" s="1"/>
    </row>
    <row r="69" spans="2:6" x14ac:dyDescent="0.25">
      <c r="C69" s="1"/>
      <c r="D69" s="1"/>
      <c r="E69" s="1" t="s">
        <v>42</v>
      </c>
      <c r="F69" s="1"/>
    </row>
    <row r="70" spans="2:6" x14ac:dyDescent="0.25">
      <c r="E70" s="8" t="s">
        <v>43</v>
      </c>
    </row>
    <row r="71" spans="2:6" x14ac:dyDescent="0.25">
      <c r="E71" s="8" t="s">
        <v>44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6</xdr:col>
                <xdr:colOff>190500</xdr:colOff>
                <xdr:row>22</xdr:row>
                <xdr:rowOff>57150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Příprava_řešení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2017-11-27T09:51:38Z</dcterms:created>
  <dcterms:modified xsi:type="dcterms:W3CDTF">2017-11-28T06:31:18Z</dcterms:modified>
</cp:coreProperties>
</file>