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<sst xmlns="http://schemas.openxmlformats.org/spreadsheetml/2006/main" count="76" uniqueCount="46">
  <si>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Fond</t>
  </si>
  <si>
    <t>Pátek</t>
  </si>
  <si>
    <t>Sobota</t>
  </si>
  <si>
    <t>Neděle</t>
  </si>
  <si>
    <t>Pondělí</t>
  </si>
  <si>
    <t>Úterý</t>
  </si>
  <si>
    <t>Středa</t>
  </si>
  <si>
    <t>Čtvrtek</t>
  </si>
  <si>
    <t>Odpracováno</t>
  </si>
  <si>
    <t>POVINNÁ EVIDENCE PRACOVNÍ DOBY</t>
  </si>
  <si>
    <t>Pracovní pohotovost</t>
  </si>
  <si>
    <t>Celkem</t>
  </si>
  <si>
    <t>Z toho</t>
  </si>
  <si>
    <t>Noční práce</t>
  </si>
  <si>
    <t>hodin</t>
  </si>
  <si>
    <t>Přestávky</t>
  </si>
  <si>
    <t>Datum</t>
  </si>
  <si>
    <t>Den</t>
  </si>
  <si>
    <t>Poznámka</t>
  </si>
  <si>
    <t>Fond pracovní doby</t>
  </si>
  <si>
    <t>Odpracováno hodin</t>
  </si>
  <si>
    <t>Přesčas</t>
  </si>
  <si>
    <t>Dovolená</t>
  </si>
  <si>
    <t>Nemoc</t>
  </si>
  <si>
    <t>nařízený</t>
  </si>
  <si>
    <t>dohodnutý</t>
  </si>
  <si>
    <t xml:space="preserve">  Držená</t>
  </si>
  <si>
    <t>Výkon</t>
  </si>
  <si>
    <t>práce</t>
  </si>
  <si>
    <t>/měsíc, rok/</t>
  </si>
  <si>
    <t xml:space="preserve">                                                      Jméno a příjmení zaměstnance</t>
  </si>
  <si>
    <t>Označení  zaměstnavatele</t>
  </si>
  <si>
    <t xml:space="preserve">                                                                                                                      Pracovní poměr</t>
  </si>
  <si>
    <t xml:space="preserve">                                                                                                       Týdenní pracovní doba:   (40 hodin)</t>
  </si>
  <si>
    <t xml:space="preserve">       </t>
  </si>
  <si>
    <t>Konec výkonu p.</t>
  </si>
  <si>
    <t>Začátek výkonu p.</t>
  </si>
  <si>
    <t>Začátek</t>
  </si>
  <si>
    <t>Konec</t>
  </si>
  <si>
    <t xml:space="preserve">                   Začátek       Konec</t>
  </si>
  <si>
    <r>
      <t xml:space="preserve">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Výkon práce v době </t>
    </r>
  </si>
  <si>
    <r>
      <t xml:space="preserve">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pracovní pohotovosti</t>
    </r>
  </si>
  <si>
    <t>začátek</t>
  </si>
  <si>
    <t>Noční</t>
  </si>
  <si>
    <t xml:space="preserve"> práce</t>
  </si>
  <si>
    <t xml:space="preserve">   konec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</si>
</sst>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h:mm;@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</numFmts>
  <fonts count="42">
    <font>
      <sz val="9"/>
      <color indexed="6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5"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vertical="top"/>
      <protection/>
    </xf>
    <xf numFmtId="164" fontId="1" fillId="0" borderId="1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164" fontId="1" fillId="0" borderId="12" xfId="0" applyNumberFormat="1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164" fontId="1" fillId="0" borderId="15" xfId="0" applyNumberFormat="1" applyFont="1" applyBorder="1" applyAlignment="1" applyProtection="1">
      <alignment horizontal="left" vertical="top"/>
      <protection/>
    </xf>
    <xf numFmtId="164" fontId="0" fillId="0" borderId="15" xfId="0" applyNumberFormat="1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164" fontId="1" fillId="0" borderId="18" xfId="0" applyNumberFormat="1" applyFont="1" applyBorder="1" applyAlignment="1" applyProtection="1">
      <alignment horizontal="left" vertical="top"/>
      <protection/>
    </xf>
    <xf numFmtId="165" fontId="0" fillId="0" borderId="0" xfId="0" applyNumberFormat="1" applyFont="1" applyBorder="1" applyAlignment="1" applyProtection="1">
      <alignment horizontal="center" vertical="top"/>
      <protection/>
    </xf>
    <xf numFmtId="165" fontId="3" fillId="0" borderId="19" xfId="0" applyNumberFormat="1" applyFont="1" applyBorder="1" applyAlignment="1" applyProtection="1">
      <alignment horizontal="center" vertical="top"/>
      <protection/>
    </xf>
    <xf numFmtId="165" fontId="3" fillId="0" borderId="20" xfId="0" applyNumberFormat="1" applyFont="1" applyBorder="1" applyAlignment="1" applyProtection="1">
      <alignment horizontal="center" vertical="top"/>
      <protection/>
    </xf>
    <xf numFmtId="165" fontId="0" fillId="0" borderId="21" xfId="0" applyNumberFormat="1" applyFont="1" applyBorder="1" applyAlignment="1" applyProtection="1">
      <alignment horizontal="center" vertical="top"/>
      <protection/>
    </xf>
    <xf numFmtId="165" fontId="0" fillId="0" borderId="22" xfId="0" applyNumberFormat="1" applyFont="1" applyBorder="1" applyAlignment="1" applyProtection="1">
      <alignment horizontal="center" vertical="top"/>
      <protection/>
    </xf>
    <xf numFmtId="164" fontId="0" fillId="0" borderId="15" xfId="0" applyNumberFormat="1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164" fontId="3" fillId="0" borderId="18" xfId="0" applyNumberFormat="1" applyFont="1" applyBorder="1" applyAlignment="1" applyProtection="1">
      <alignment horizontal="center" vertical="top"/>
      <protection/>
    </xf>
    <xf numFmtId="164" fontId="3" fillId="0" borderId="14" xfId="0" applyNumberFormat="1" applyFont="1" applyBorder="1" applyAlignment="1" applyProtection="1">
      <alignment horizontal="center" vertical="top"/>
      <protection/>
    </xf>
    <xf numFmtId="20" fontId="0" fillId="0" borderId="10" xfId="0" applyNumberFormat="1" applyFont="1" applyBorder="1" applyAlignment="1" applyProtection="1">
      <alignment horizontal="center" vertical="top"/>
      <protection/>
    </xf>
    <xf numFmtId="165" fontId="0" fillId="0" borderId="10" xfId="0" applyNumberFormat="1" applyFont="1" applyBorder="1" applyAlignment="1" applyProtection="1">
      <alignment horizontal="center" vertical="top"/>
      <protection/>
    </xf>
    <xf numFmtId="20" fontId="0" fillId="0" borderId="23" xfId="0" applyNumberFormat="1" applyFont="1" applyBorder="1" applyAlignment="1" applyProtection="1">
      <alignment horizontal="center" vertical="top"/>
      <protection/>
    </xf>
    <xf numFmtId="20" fontId="0" fillId="0" borderId="24" xfId="0" applyNumberFormat="1" applyFont="1" applyBorder="1" applyAlignment="1" applyProtection="1">
      <alignment horizontal="center" vertical="top"/>
      <protection/>
    </xf>
    <xf numFmtId="20" fontId="0" fillId="0" borderId="25" xfId="0" applyNumberFormat="1" applyFont="1" applyBorder="1" applyAlignment="1" applyProtection="1">
      <alignment horizontal="center" vertical="top"/>
      <protection/>
    </xf>
    <xf numFmtId="165" fontId="0" fillId="0" borderId="24" xfId="0" applyNumberFormat="1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6" fontId="3" fillId="0" borderId="0" xfId="0" applyNumberFormat="1" applyFont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164" fontId="0" fillId="0" borderId="27" xfId="0" applyNumberFormat="1" applyFont="1" applyBorder="1" applyAlignment="1" applyProtection="1">
      <alignment horizontal="left" vertical="top"/>
      <protection/>
    </xf>
    <xf numFmtId="164" fontId="0" fillId="0" borderId="28" xfId="0" applyNumberFormat="1" applyFont="1" applyBorder="1" applyAlignment="1" applyProtection="1">
      <alignment horizontal="left" vertical="top"/>
      <protection/>
    </xf>
    <xf numFmtId="164" fontId="3" fillId="0" borderId="29" xfId="0" applyNumberFormat="1" applyFont="1" applyBorder="1" applyAlignment="1" applyProtection="1">
      <alignment horizontal="center" vertical="top"/>
      <protection/>
    </xf>
    <xf numFmtId="165" fontId="0" fillId="0" borderId="23" xfId="0" applyNumberFormat="1" applyFont="1" applyFill="1" applyBorder="1" applyAlignment="1" applyProtection="1">
      <alignment horizontal="center" vertical="top"/>
      <protection/>
    </xf>
    <xf numFmtId="165" fontId="0" fillId="0" borderId="3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20" fontId="0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0" fillId="0" borderId="31" xfId="0" applyNumberFormat="1" applyFont="1" applyBorder="1" applyAlignment="1" applyProtection="1">
      <alignment horizontal="left" vertical="top"/>
      <protection/>
    </xf>
    <xf numFmtId="164" fontId="0" fillId="0" borderId="23" xfId="0" applyNumberFormat="1" applyFont="1" applyBorder="1" applyAlignment="1" applyProtection="1">
      <alignment horizontal="left" vertical="top"/>
      <protection/>
    </xf>
    <xf numFmtId="165" fontId="0" fillId="0" borderId="23" xfId="0" applyNumberFormat="1" applyFont="1" applyBorder="1" applyAlignment="1" applyProtection="1">
      <alignment horizontal="center" vertical="top"/>
      <protection/>
    </xf>
    <xf numFmtId="164" fontId="0" fillId="0" borderId="30" xfId="0" applyNumberFormat="1" applyFont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164" fontId="3" fillId="0" borderId="10" xfId="0" applyNumberFormat="1" applyFont="1" applyBorder="1" applyAlignment="1" applyProtection="1">
      <alignment horizontal="left" vertical="top"/>
      <protection/>
    </xf>
    <xf numFmtId="164" fontId="5" fillId="0" borderId="24" xfId="0" applyNumberFormat="1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vertical="top"/>
      <protection/>
    </xf>
    <xf numFmtId="164" fontId="1" fillId="0" borderId="34" xfId="0" applyNumberFormat="1" applyFont="1" applyBorder="1" applyAlignment="1" applyProtection="1">
      <alignment horizontal="center" vertical="top"/>
      <protection/>
    </xf>
    <xf numFmtId="165" fontId="3" fillId="0" borderId="35" xfId="0" applyNumberFormat="1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164" fontId="1" fillId="0" borderId="10" xfId="0" applyNumberFormat="1" applyFont="1" applyBorder="1" applyAlignment="1" applyProtection="1">
      <alignment horizontal="center" vertical="top"/>
      <protection/>
    </xf>
    <xf numFmtId="164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165" fontId="3" fillId="0" borderId="23" xfId="0" applyNumberFormat="1" applyFont="1" applyFill="1" applyBorder="1" applyAlignment="1" applyProtection="1">
      <alignment horizontal="center" vertical="top"/>
      <protection/>
    </xf>
    <xf numFmtId="164" fontId="3" fillId="0" borderId="36" xfId="0" applyNumberFormat="1" applyFont="1" applyBorder="1" applyAlignment="1" applyProtection="1">
      <alignment horizontal="center" vertical="top"/>
      <protection/>
    </xf>
    <xf numFmtId="165" fontId="3" fillId="0" borderId="30" xfId="0" applyNumberFormat="1" applyFont="1" applyFill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vertical="top"/>
      <protection/>
    </xf>
    <xf numFmtId="164" fontId="3" fillId="0" borderId="28" xfId="0" applyNumberFormat="1" applyFont="1" applyBorder="1" applyAlignment="1" applyProtection="1">
      <alignment horizontal="left" vertical="top"/>
      <protection/>
    </xf>
    <xf numFmtId="164" fontId="5" fillId="0" borderId="10" xfId="0" applyNumberFormat="1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vertical="top"/>
      <protection/>
    </xf>
    <xf numFmtId="165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165" fontId="0" fillId="0" borderId="16" xfId="0" applyNumberFormat="1" applyFont="1" applyBorder="1" applyAlignment="1" applyProtection="1">
      <alignment horizontal="center" vertical="top"/>
      <protection/>
    </xf>
    <xf numFmtId="165" fontId="0" fillId="0" borderId="10" xfId="0" applyNumberFormat="1" applyFont="1" applyFill="1" applyBorder="1" applyAlignment="1" applyProtection="1">
      <alignment horizontal="center" vertical="top"/>
      <protection/>
    </xf>
    <xf numFmtId="165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65" fontId="3" fillId="0" borderId="38" xfId="0" applyNumberFormat="1" applyFont="1" applyFill="1" applyBorder="1" applyAlignment="1" applyProtection="1">
      <alignment horizontal="center" vertical="top"/>
      <protection/>
    </xf>
    <xf numFmtId="165" fontId="0" fillId="0" borderId="38" xfId="0" applyNumberFormat="1" applyFont="1" applyFill="1" applyBorder="1" applyAlignment="1" applyProtection="1">
      <alignment horizontal="center" vertical="top"/>
      <protection/>
    </xf>
    <xf numFmtId="165" fontId="0" fillId="0" borderId="28" xfId="0" applyNumberFormat="1" applyFont="1" applyFill="1" applyBorder="1" applyAlignment="1" applyProtection="1">
      <alignment horizontal="center" vertical="top"/>
      <protection/>
    </xf>
    <xf numFmtId="164" fontId="3" fillId="0" borderId="37" xfId="0" applyNumberFormat="1" applyFont="1" applyBorder="1" applyAlignment="1" applyProtection="1">
      <alignment horizontal="left" vertical="top"/>
      <protection/>
    </xf>
    <xf numFmtId="164" fontId="3" fillId="0" borderId="16" xfId="0" applyNumberFormat="1" applyFont="1" applyBorder="1" applyAlignment="1" applyProtection="1">
      <alignment horizontal="center" vertical="top"/>
      <protection/>
    </xf>
    <xf numFmtId="0" fontId="3" fillId="0" borderId="39" xfId="0" applyFont="1" applyBorder="1" applyAlignment="1" applyProtection="1">
      <alignment horizontal="center" vertical="top"/>
      <protection/>
    </xf>
    <xf numFmtId="0" fontId="3" fillId="0" borderId="40" xfId="0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right" vertical="top"/>
      <protection/>
    </xf>
    <xf numFmtId="0" fontId="3" fillId="0" borderId="41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42" xfId="0" applyFont="1" applyBorder="1" applyAlignment="1" applyProtection="1">
      <alignment horizontal="center" vertical="top"/>
      <protection/>
    </xf>
    <xf numFmtId="0" fontId="3" fillId="0" borderId="43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164" fontId="3" fillId="0" borderId="44" xfId="0" applyNumberFormat="1" applyFont="1" applyBorder="1" applyAlignment="1" applyProtection="1">
      <alignment horizontal="center" vertical="top"/>
      <protection/>
    </xf>
    <xf numFmtId="164" fontId="3" fillId="0" borderId="45" xfId="0" applyNumberFormat="1" applyFont="1" applyBorder="1" applyAlignment="1" applyProtection="1">
      <alignment horizontal="center" vertical="top"/>
      <protection/>
    </xf>
    <xf numFmtId="164" fontId="3" fillId="0" borderId="43" xfId="0" applyNumberFormat="1" applyFont="1" applyBorder="1" applyAlignment="1" applyProtection="1">
      <alignment horizontal="center" vertical="top" wrapText="1"/>
      <protection/>
    </xf>
    <xf numFmtId="164" fontId="3" fillId="0" borderId="15" xfId="0" applyNumberFormat="1" applyFont="1" applyBorder="1" applyAlignment="1" applyProtection="1">
      <alignment horizontal="center" vertical="top" wrapText="1"/>
      <protection/>
    </xf>
    <xf numFmtId="164" fontId="3" fillId="0" borderId="42" xfId="0" applyNumberFormat="1" applyFont="1" applyBorder="1" applyAlignment="1" applyProtection="1">
      <alignment horizontal="center" vertical="top" wrapText="1"/>
      <protection/>
    </xf>
    <xf numFmtId="164" fontId="3" fillId="0" borderId="46" xfId="0" applyNumberFormat="1" applyFont="1" applyBorder="1" applyAlignment="1" applyProtection="1">
      <alignment horizontal="center" vertical="top" wrapText="1"/>
      <protection/>
    </xf>
    <xf numFmtId="164" fontId="3" fillId="0" borderId="19" xfId="0" applyNumberFormat="1" applyFont="1" applyBorder="1" applyAlignment="1" applyProtection="1">
      <alignment horizontal="center" vertical="top" wrapText="1"/>
      <protection/>
    </xf>
    <xf numFmtId="164" fontId="3" fillId="0" borderId="20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164" fontId="1" fillId="0" borderId="41" xfId="0" applyNumberFormat="1" applyFont="1" applyBorder="1" applyAlignment="1" applyProtection="1">
      <alignment horizontal="center" vertical="top"/>
      <protection/>
    </xf>
    <xf numFmtId="164" fontId="1" fillId="0" borderId="11" xfId="0" applyNumberFormat="1" applyFont="1" applyBorder="1" applyAlignment="1" applyProtection="1">
      <alignment horizontal="center" vertical="top"/>
      <protection/>
    </xf>
    <xf numFmtId="164" fontId="0" fillId="0" borderId="15" xfId="0" applyNumberFormat="1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center" vertical="top"/>
      <protection/>
    </xf>
    <xf numFmtId="164" fontId="2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1" fillId="0" borderId="42" xfId="0" applyNumberFormat="1" applyFont="1" applyBorder="1" applyAlignment="1" applyProtection="1">
      <alignment horizontal="center" vertical="top"/>
      <protection/>
    </xf>
    <xf numFmtId="164" fontId="1" fillId="0" borderId="46" xfId="0" applyNumberFormat="1" applyFont="1" applyBorder="1" applyAlignment="1" applyProtection="1">
      <alignment horizontal="center" vertical="top"/>
      <protection/>
    </xf>
    <xf numFmtId="0" fontId="0" fillId="0" borderId="47" xfId="0" applyBorder="1" applyAlignment="1" applyProtection="1">
      <alignment vertical="top"/>
      <protection/>
    </xf>
    <xf numFmtId="0" fontId="0" fillId="0" borderId="47" xfId="0" applyBorder="1" applyAlignment="1" applyProtection="1">
      <alignment horizontal="center" vertical="top"/>
      <protection/>
    </xf>
    <xf numFmtId="0" fontId="5" fillId="0" borderId="48" xfId="0" applyFont="1" applyBorder="1" applyAlignment="1" applyProtection="1">
      <alignment horizontal="center" vertical="top"/>
      <protection/>
    </xf>
    <xf numFmtId="164" fontId="0" fillId="0" borderId="49" xfId="0" applyNumberFormat="1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top"/>
      <protection/>
    </xf>
    <xf numFmtId="164" fontId="0" fillId="0" borderId="50" xfId="0" applyNumberFormat="1" applyFont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 applyProtection="1">
      <alignment horizontal="center" vertical="top"/>
      <protection/>
    </xf>
    <xf numFmtId="164" fontId="5" fillId="0" borderId="51" xfId="0" applyNumberFormat="1" applyFont="1" applyBorder="1" applyAlignment="1" applyProtection="1">
      <alignment horizontal="center" vertical="top"/>
      <protection/>
    </xf>
    <xf numFmtId="164" fontId="5" fillId="0" borderId="49" xfId="0" applyNumberFormat="1" applyFont="1" applyBorder="1" applyAlignment="1" applyProtection="1">
      <alignment horizontal="center" vertical="top"/>
      <protection/>
    </xf>
    <xf numFmtId="165" fontId="5" fillId="0" borderId="0" xfId="0" applyNumberFormat="1" applyFont="1" applyBorder="1" applyAlignment="1" applyProtection="1">
      <alignment horizontal="center" vertical="top"/>
      <protection/>
    </xf>
    <xf numFmtId="164" fontId="5" fillId="0" borderId="52" xfId="0" applyNumberFormat="1" applyFont="1" applyBorder="1" applyAlignment="1" applyProtection="1">
      <alignment horizontal="center" vertical="top"/>
      <protection/>
    </xf>
    <xf numFmtId="164" fontId="5" fillId="0" borderId="53" xfId="0" applyNumberFormat="1" applyFont="1" applyBorder="1" applyAlignment="1" applyProtection="1">
      <alignment horizontal="center" vertical="top"/>
      <protection/>
    </xf>
    <xf numFmtId="164" fontId="5" fillId="0" borderId="23" xfId="0" applyNumberFormat="1" applyFont="1" applyBorder="1" applyAlignment="1" applyProtection="1">
      <alignment horizontal="center" vertical="top"/>
      <protection/>
    </xf>
    <xf numFmtId="164" fontId="5" fillId="0" borderId="54" xfId="0" applyNumberFormat="1" applyFont="1" applyBorder="1" applyAlignment="1" applyProtection="1">
      <alignment horizontal="left" vertical="top"/>
      <protection/>
    </xf>
    <xf numFmtId="0" fontId="5" fillId="0" borderId="55" xfId="0" applyFont="1" applyBorder="1" applyAlignment="1" applyProtection="1">
      <alignment horizontal="center" vertical="top"/>
      <protection/>
    </xf>
    <xf numFmtId="0" fontId="5" fillId="0" borderId="54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zoomScalePageLayoutView="0" workbookViewId="0" topLeftCell="A1">
      <selection activeCell="P12" sqref="P12"/>
    </sheetView>
  </sheetViews>
  <sheetFormatPr defaultColWidth="9.140625" defaultRowHeight="12"/>
  <cols>
    <col min="3" max="9" width="9.140625" style="2" customWidth="1"/>
    <col min="10" max="10" width="11.421875" style="2" bestFit="1" customWidth="1"/>
    <col min="11" max="13" width="9.140625" style="2" customWidth="1"/>
    <col min="14" max="15" width="10.28125" style="0" customWidth="1"/>
    <col min="16" max="16" width="9.00390625" style="0" customWidth="1"/>
    <col min="17" max="17" width="8.57421875" style="0" customWidth="1"/>
    <col min="19" max="19" width="21.421875" style="0" customWidth="1"/>
  </cols>
  <sheetData>
    <row r="2" spans="1:10" ht="18">
      <c r="A2" s="106" t="s">
        <v>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3:13" s="117" customFormat="1" ht="12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9" ht="12.75" thickBot="1">
      <c r="A4" s="14" t="s">
        <v>31</v>
      </c>
      <c r="B4" s="15"/>
      <c r="C4" s="24"/>
      <c r="D4" s="24"/>
      <c r="E4" s="24"/>
      <c r="F4" s="109"/>
      <c r="G4" s="109"/>
      <c r="H4" s="110"/>
      <c r="I4" s="110"/>
      <c r="J4" s="110"/>
      <c r="K4" s="25"/>
      <c r="L4" s="25"/>
      <c r="M4" s="25"/>
      <c r="N4" s="13"/>
      <c r="O4" s="13"/>
      <c r="P4" s="13"/>
      <c r="Q4" s="92" t="s">
        <v>29</v>
      </c>
      <c r="R4" s="92"/>
      <c r="S4" s="92"/>
    </row>
    <row r="5" spans="1:13" s="46" customFormat="1" ht="12">
      <c r="A5" s="120"/>
      <c r="B5" s="7"/>
      <c r="C5" s="26"/>
      <c r="D5" s="26"/>
      <c r="E5" s="26"/>
      <c r="F5" s="26"/>
      <c r="G5" s="26"/>
      <c r="H5" s="26"/>
      <c r="I5" s="26"/>
      <c r="J5" s="19"/>
      <c r="K5" s="121"/>
      <c r="L5" s="121"/>
      <c r="M5" s="121"/>
    </row>
    <row r="6" spans="1:10" ht="15.75">
      <c r="A6" s="111" t="s">
        <v>30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3" s="48" customFormat="1" ht="12">
      <c r="A7" s="113" t="s">
        <v>32</v>
      </c>
      <c r="B7" s="114"/>
      <c r="C7" s="114"/>
      <c r="D7" s="114"/>
      <c r="E7" s="114"/>
      <c r="F7" s="114"/>
      <c r="G7" s="114"/>
      <c r="H7" s="114"/>
      <c r="I7" s="114"/>
      <c r="J7" s="114"/>
      <c r="K7" s="49"/>
      <c r="L7" s="49"/>
      <c r="M7" s="49"/>
    </row>
    <row r="8" spans="1:13" s="48" customFormat="1" ht="12">
      <c r="A8" s="7" t="s">
        <v>33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ht="12.75" thickBot="1">
      <c r="A9" s="1"/>
    </row>
    <row r="10" spans="1:19" ht="12">
      <c r="A10" s="115" t="s">
        <v>16</v>
      </c>
      <c r="B10" s="107" t="s">
        <v>17</v>
      </c>
      <c r="C10" s="100" t="s">
        <v>36</v>
      </c>
      <c r="D10" s="102" t="s">
        <v>35</v>
      </c>
      <c r="E10" s="98" t="s">
        <v>15</v>
      </c>
      <c r="F10" s="99"/>
      <c r="G10" s="104" t="s">
        <v>36</v>
      </c>
      <c r="H10" s="100" t="s">
        <v>35</v>
      </c>
      <c r="I10" s="107" t="s">
        <v>0</v>
      </c>
      <c r="J10" s="20" t="s">
        <v>8</v>
      </c>
      <c r="K10" s="95" t="s">
        <v>12</v>
      </c>
      <c r="L10" s="96"/>
      <c r="M10" s="96"/>
      <c r="N10" s="97"/>
      <c r="O10" s="37"/>
      <c r="P10" s="90" t="s">
        <v>10</v>
      </c>
      <c r="Q10" s="90"/>
      <c r="R10" s="91"/>
      <c r="S10" s="93" t="s">
        <v>18</v>
      </c>
    </row>
    <row r="11" spans="1:19" s="3" customFormat="1" ht="12" customHeight="1" thickBot="1">
      <c r="A11" s="116"/>
      <c r="B11" s="108"/>
      <c r="C11" s="101"/>
      <c r="D11" s="103"/>
      <c r="E11" s="27" t="s">
        <v>37</v>
      </c>
      <c r="F11" s="28" t="s">
        <v>38</v>
      </c>
      <c r="G11" s="105"/>
      <c r="H11" s="101"/>
      <c r="I11" s="108"/>
      <c r="J11" s="21" t="s">
        <v>14</v>
      </c>
      <c r="K11" s="40" t="s">
        <v>21</v>
      </c>
      <c r="L11" s="68" t="s">
        <v>21</v>
      </c>
      <c r="M11" s="89" t="s">
        <v>43</v>
      </c>
      <c r="N11" s="88" t="s">
        <v>44</v>
      </c>
      <c r="O11" s="72" t="s">
        <v>26</v>
      </c>
      <c r="P11" s="58" t="s">
        <v>27</v>
      </c>
      <c r="Q11" s="70" t="s">
        <v>28</v>
      </c>
      <c r="R11" s="8" t="s">
        <v>11</v>
      </c>
      <c r="S11" s="94"/>
    </row>
    <row r="12" spans="1:19" s="134" customFormat="1" ht="9.75" customHeight="1" thickBot="1">
      <c r="A12" s="122"/>
      <c r="B12" s="26"/>
      <c r="C12" s="123"/>
      <c r="D12" s="123"/>
      <c r="E12" s="124"/>
      <c r="F12" s="125"/>
      <c r="G12" s="123"/>
      <c r="H12" s="123"/>
      <c r="I12" s="26"/>
      <c r="J12" s="126"/>
      <c r="K12" s="127" t="s">
        <v>24</v>
      </c>
      <c r="L12" s="128" t="s">
        <v>25</v>
      </c>
      <c r="M12" s="129" t="s">
        <v>42</v>
      </c>
      <c r="N12" s="73" t="s">
        <v>45</v>
      </c>
      <c r="O12" s="130"/>
      <c r="P12" s="119" t="s">
        <v>39</v>
      </c>
      <c r="Q12" s="131"/>
      <c r="R12" s="132"/>
      <c r="S12" s="133"/>
    </row>
    <row r="13" spans="1:20" s="62" customFormat="1" ht="12">
      <c r="A13" s="60"/>
      <c r="B13" s="64"/>
      <c r="C13" s="65"/>
      <c r="D13" s="65"/>
      <c r="E13" s="65"/>
      <c r="F13" s="65"/>
      <c r="G13" s="65"/>
      <c r="H13" s="65"/>
      <c r="I13" s="64"/>
      <c r="J13" s="61"/>
      <c r="K13" s="67"/>
      <c r="L13" s="69"/>
      <c r="M13" s="85"/>
      <c r="N13" s="65"/>
      <c r="O13" s="65"/>
      <c r="P13" s="71" t="s">
        <v>34</v>
      </c>
      <c r="Q13" s="77"/>
      <c r="R13" s="66"/>
      <c r="S13" s="63"/>
      <c r="T13" s="63"/>
    </row>
    <row r="14" spans="1:19" ht="12">
      <c r="A14" s="50"/>
      <c r="B14" s="51" t="s">
        <v>4</v>
      </c>
      <c r="C14" s="31">
        <v>0.333333333333333</v>
      </c>
      <c r="D14" s="31">
        <v>0.5</v>
      </c>
      <c r="E14" s="31">
        <v>0.5</v>
      </c>
      <c r="F14" s="31">
        <v>0.5208333333333334</v>
      </c>
      <c r="G14" s="31">
        <v>0.5208333333333334</v>
      </c>
      <c r="H14" s="31">
        <v>0.7291666666666666</v>
      </c>
      <c r="I14" s="52">
        <v>0.375</v>
      </c>
      <c r="J14" s="22">
        <f aca="true" t="shared" si="0" ref="J14:J43">(D14-C14)+(H14-G14)</f>
        <v>0.3750000000000003</v>
      </c>
      <c r="K14" s="41">
        <f aca="true" t="shared" si="1" ref="K14:K42">J14-I14</f>
        <v>0</v>
      </c>
      <c r="L14" s="42"/>
      <c r="M14" s="86"/>
      <c r="N14" s="51"/>
      <c r="O14" s="53"/>
      <c r="P14" s="59"/>
      <c r="Q14" s="78"/>
      <c r="R14" s="54"/>
      <c r="S14" s="55"/>
    </row>
    <row r="15" spans="1:19" ht="12">
      <c r="A15" s="4"/>
      <c r="B15" s="4" t="s">
        <v>5</v>
      </c>
      <c r="C15" s="29">
        <v>0.333333333333333</v>
      </c>
      <c r="D15" s="29">
        <v>0.5</v>
      </c>
      <c r="E15" s="31">
        <v>0.5</v>
      </c>
      <c r="F15" s="31">
        <v>0.5208333333333334</v>
      </c>
      <c r="G15" s="31">
        <v>0.5208333333333334</v>
      </c>
      <c r="H15" s="31">
        <v>0.6875</v>
      </c>
      <c r="I15" s="30">
        <v>0.3333333333333333</v>
      </c>
      <c r="J15" s="22">
        <f t="shared" si="0"/>
        <v>0.33333333333333365</v>
      </c>
      <c r="K15" s="41">
        <f t="shared" si="1"/>
        <v>0</v>
      </c>
      <c r="L15" s="42"/>
      <c r="M15" s="86"/>
      <c r="N15" s="4"/>
      <c r="O15" s="38"/>
      <c r="P15" s="5"/>
      <c r="Q15" s="79"/>
      <c r="R15" s="16"/>
      <c r="S15" s="10"/>
    </row>
    <row r="16" spans="1:19" ht="12">
      <c r="A16" s="11"/>
      <c r="B16" s="4" t="s">
        <v>6</v>
      </c>
      <c r="C16" s="29">
        <v>0.333333333333333</v>
      </c>
      <c r="D16" s="29">
        <v>0.5</v>
      </c>
      <c r="E16" s="31">
        <v>0.5</v>
      </c>
      <c r="F16" s="31">
        <v>0.5208333333333334</v>
      </c>
      <c r="G16" s="31">
        <v>0.5208333333333334</v>
      </c>
      <c r="H16" s="31">
        <v>0.6875</v>
      </c>
      <c r="I16" s="30">
        <v>0.333333333333333</v>
      </c>
      <c r="J16" s="22">
        <f t="shared" si="0"/>
        <v>0.33333333333333365</v>
      </c>
      <c r="K16" s="41">
        <f t="shared" si="1"/>
        <v>6.661338147750939E-16</v>
      </c>
      <c r="L16" s="42"/>
      <c r="M16" s="86"/>
      <c r="N16" s="4"/>
      <c r="O16" s="38"/>
      <c r="P16" s="5"/>
      <c r="Q16" s="79"/>
      <c r="R16" s="16"/>
      <c r="S16" s="10"/>
    </row>
    <row r="17" spans="1:19" ht="12">
      <c r="A17" s="11"/>
      <c r="B17" s="4" t="s">
        <v>7</v>
      </c>
      <c r="C17" s="29">
        <v>0.333333333333333</v>
      </c>
      <c r="D17" s="29">
        <v>0.5</v>
      </c>
      <c r="E17" s="31">
        <v>0.5</v>
      </c>
      <c r="F17" s="31">
        <v>0.5208333333333334</v>
      </c>
      <c r="G17" s="31">
        <v>0.5208333333333334</v>
      </c>
      <c r="H17" s="31">
        <v>0.7083333333333334</v>
      </c>
      <c r="I17" s="30">
        <v>0.333333333333333</v>
      </c>
      <c r="J17" s="22">
        <f t="shared" si="0"/>
        <v>0.354166666666667</v>
      </c>
      <c r="K17" s="41">
        <f t="shared" si="1"/>
        <v>0.020833333333334036</v>
      </c>
      <c r="L17" s="42"/>
      <c r="M17" s="86"/>
      <c r="N17" s="4"/>
      <c r="O17" s="38"/>
      <c r="P17" s="5"/>
      <c r="Q17" s="79"/>
      <c r="R17" s="16"/>
      <c r="S17" s="10"/>
    </row>
    <row r="18" spans="1:19" ht="12">
      <c r="A18" s="11"/>
      <c r="B18" s="4" t="s">
        <v>1</v>
      </c>
      <c r="C18" s="29">
        <v>0.333333333333333</v>
      </c>
      <c r="D18" s="29">
        <v>0.5</v>
      </c>
      <c r="E18" s="31">
        <v>0.5</v>
      </c>
      <c r="F18" s="31">
        <v>0.5208333333333334</v>
      </c>
      <c r="G18" s="31">
        <v>0.5208333333333334</v>
      </c>
      <c r="H18" s="31">
        <v>0.6666666666666666</v>
      </c>
      <c r="I18" s="30">
        <v>0.2916666666666667</v>
      </c>
      <c r="J18" s="22">
        <f t="shared" si="0"/>
        <v>0.3125000000000003</v>
      </c>
      <c r="K18" s="41">
        <f t="shared" si="1"/>
        <v>0.020833333333333592</v>
      </c>
      <c r="L18" s="42"/>
      <c r="M18" s="86"/>
      <c r="N18" s="4"/>
      <c r="O18" s="38"/>
      <c r="P18" s="5"/>
      <c r="Q18" s="79"/>
      <c r="R18" s="16"/>
      <c r="S18" s="10"/>
    </row>
    <row r="19" spans="1:19" ht="12">
      <c r="A19" s="9"/>
      <c r="B19" s="6" t="s">
        <v>2</v>
      </c>
      <c r="C19" s="29"/>
      <c r="D19" s="29"/>
      <c r="E19" s="31"/>
      <c r="F19" s="31"/>
      <c r="G19" s="31"/>
      <c r="H19" s="31"/>
      <c r="I19" s="30">
        <v>0</v>
      </c>
      <c r="J19" s="22">
        <f t="shared" si="0"/>
        <v>0</v>
      </c>
      <c r="K19" s="41">
        <f t="shared" si="1"/>
        <v>0</v>
      </c>
      <c r="L19" s="42"/>
      <c r="M19" s="86"/>
      <c r="N19" s="4"/>
      <c r="O19" s="38"/>
      <c r="P19" s="5"/>
      <c r="Q19" s="79"/>
      <c r="R19" s="16"/>
      <c r="S19" s="10"/>
    </row>
    <row r="20" spans="1:19" ht="12">
      <c r="A20" s="9"/>
      <c r="B20" s="6" t="s">
        <v>3</v>
      </c>
      <c r="C20" s="29"/>
      <c r="D20" s="29"/>
      <c r="E20" s="31"/>
      <c r="F20" s="31"/>
      <c r="G20" s="31"/>
      <c r="H20" s="31"/>
      <c r="I20" s="30">
        <v>0</v>
      </c>
      <c r="J20" s="22">
        <f t="shared" si="0"/>
        <v>0</v>
      </c>
      <c r="K20" s="41">
        <f t="shared" si="1"/>
        <v>0</v>
      </c>
      <c r="L20" s="42"/>
      <c r="M20" s="86"/>
      <c r="N20" s="4"/>
      <c r="O20" s="38"/>
      <c r="P20" s="5"/>
      <c r="Q20" s="79"/>
      <c r="R20" s="16"/>
      <c r="S20" s="10"/>
    </row>
    <row r="21" spans="1:19" ht="12">
      <c r="A21" s="11"/>
      <c r="B21" s="4" t="s">
        <v>4</v>
      </c>
      <c r="C21" s="29">
        <v>0.333333333333333</v>
      </c>
      <c r="D21" s="29">
        <v>0.5</v>
      </c>
      <c r="E21" s="31">
        <v>0.5</v>
      </c>
      <c r="F21" s="31">
        <v>0.5208333333333334</v>
      </c>
      <c r="G21" s="31">
        <v>0.5208333333333334</v>
      </c>
      <c r="H21" s="31">
        <v>0.75</v>
      </c>
      <c r="I21" s="30">
        <v>0.375</v>
      </c>
      <c r="J21" s="22">
        <f t="shared" si="0"/>
        <v>0.39583333333333365</v>
      </c>
      <c r="K21" s="41">
        <f t="shared" si="1"/>
        <v>0.020833333333333648</v>
      </c>
      <c r="L21" s="42"/>
      <c r="M21" s="86"/>
      <c r="N21" s="4"/>
      <c r="O21" s="38"/>
      <c r="P21" s="5"/>
      <c r="Q21" s="79"/>
      <c r="R21" s="16"/>
      <c r="S21" s="10"/>
    </row>
    <row r="22" spans="1:19" ht="12">
      <c r="A22" s="11"/>
      <c r="B22" s="4" t="s">
        <v>5</v>
      </c>
      <c r="C22" s="29">
        <v>0.333333333333333</v>
      </c>
      <c r="D22" s="29">
        <v>0.5</v>
      </c>
      <c r="E22" s="31">
        <v>0.5</v>
      </c>
      <c r="F22" s="31">
        <v>0.5208333333333334</v>
      </c>
      <c r="G22" s="31">
        <v>0.5208333333333334</v>
      </c>
      <c r="H22" s="31">
        <v>0.75</v>
      </c>
      <c r="I22" s="30">
        <v>0.333333333333333</v>
      </c>
      <c r="J22" s="22">
        <f t="shared" si="0"/>
        <v>0.39583333333333365</v>
      </c>
      <c r="K22" s="41">
        <f t="shared" si="1"/>
        <v>0.06250000000000067</v>
      </c>
      <c r="L22" s="42"/>
      <c r="M22" s="86"/>
      <c r="N22" s="4"/>
      <c r="O22" s="38"/>
      <c r="P22" s="5"/>
      <c r="Q22" s="79"/>
      <c r="R22" s="16"/>
      <c r="S22" s="10"/>
    </row>
    <row r="23" spans="1:19" ht="12">
      <c r="A23" s="11"/>
      <c r="B23" s="4" t="s">
        <v>6</v>
      </c>
      <c r="C23" s="29">
        <v>0.333333333333333</v>
      </c>
      <c r="D23" s="29">
        <v>0.5</v>
      </c>
      <c r="E23" s="31">
        <v>0.5</v>
      </c>
      <c r="F23" s="31">
        <v>0.5208333333333334</v>
      </c>
      <c r="G23" s="31">
        <v>0.5208333333333334</v>
      </c>
      <c r="H23" s="31">
        <v>0.75</v>
      </c>
      <c r="I23" s="30">
        <v>0.333333333333333</v>
      </c>
      <c r="J23" s="22">
        <f t="shared" si="0"/>
        <v>0.39583333333333365</v>
      </c>
      <c r="K23" s="41">
        <f t="shared" si="1"/>
        <v>0.06250000000000067</v>
      </c>
      <c r="L23" s="42"/>
      <c r="M23" s="86"/>
      <c r="N23" s="4"/>
      <c r="O23" s="38"/>
      <c r="P23" s="5"/>
      <c r="Q23" s="79"/>
      <c r="R23" s="16"/>
      <c r="S23" s="10"/>
    </row>
    <row r="24" spans="1:19" ht="12">
      <c r="A24" s="11"/>
      <c r="B24" s="4" t="s">
        <v>7</v>
      </c>
      <c r="C24" s="29">
        <v>0.333333333333333</v>
      </c>
      <c r="D24" s="29">
        <v>0.5</v>
      </c>
      <c r="E24" s="31">
        <v>0.5</v>
      </c>
      <c r="F24" s="31">
        <v>0.5208333333333334</v>
      </c>
      <c r="G24" s="31">
        <v>0.5208333333333334</v>
      </c>
      <c r="H24" s="31">
        <v>0.7083333333333334</v>
      </c>
      <c r="I24" s="30">
        <v>0.333333333333333</v>
      </c>
      <c r="J24" s="22">
        <f t="shared" si="0"/>
        <v>0.354166666666667</v>
      </c>
      <c r="K24" s="41">
        <f t="shared" si="1"/>
        <v>0.020833333333334036</v>
      </c>
      <c r="L24" s="42"/>
      <c r="M24" s="42"/>
      <c r="N24" s="38"/>
      <c r="O24" s="38"/>
      <c r="P24" s="5"/>
      <c r="Q24" s="79"/>
      <c r="R24" s="16"/>
      <c r="S24" s="10"/>
    </row>
    <row r="25" spans="1:19" ht="12">
      <c r="A25" s="11"/>
      <c r="B25" s="4" t="s">
        <v>1</v>
      </c>
      <c r="C25" s="29">
        <v>0.333333333333333</v>
      </c>
      <c r="D25" s="29">
        <v>0.5</v>
      </c>
      <c r="E25" s="31">
        <v>0.5</v>
      </c>
      <c r="F25" s="31">
        <v>0.5208333333333334</v>
      </c>
      <c r="G25" s="31">
        <v>0.5208333333333334</v>
      </c>
      <c r="H25" s="31">
        <v>0.6458333333333334</v>
      </c>
      <c r="I25" s="30">
        <v>0.2916666666666667</v>
      </c>
      <c r="J25" s="22">
        <f t="shared" si="0"/>
        <v>0.291666666666667</v>
      </c>
      <c r="K25" s="41">
        <f t="shared" si="1"/>
        <v>0</v>
      </c>
      <c r="L25" s="42"/>
      <c r="M25" s="42"/>
      <c r="N25" s="38"/>
      <c r="O25" s="38"/>
      <c r="P25" s="5"/>
      <c r="Q25" s="79"/>
      <c r="R25" s="16"/>
      <c r="S25" s="10"/>
    </row>
    <row r="26" spans="1:19" ht="12">
      <c r="A26" s="9"/>
      <c r="B26" s="6" t="s">
        <v>2</v>
      </c>
      <c r="C26" s="29"/>
      <c r="D26" s="29"/>
      <c r="E26" s="31"/>
      <c r="F26" s="31"/>
      <c r="G26" s="31"/>
      <c r="H26" s="31"/>
      <c r="I26" s="30">
        <v>0</v>
      </c>
      <c r="J26" s="22">
        <f t="shared" si="0"/>
        <v>0</v>
      </c>
      <c r="K26" s="41">
        <f t="shared" si="1"/>
        <v>0</v>
      </c>
      <c r="L26" s="42"/>
      <c r="M26" s="42"/>
      <c r="N26" s="38"/>
      <c r="O26" s="38"/>
      <c r="P26" s="5"/>
      <c r="Q26" s="79"/>
      <c r="R26" s="16"/>
      <c r="S26" s="10"/>
    </row>
    <row r="27" spans="1:19" ht="12">
      <c r="A27" s="9"/>
      <c r="B27" s="6" t="s">
        <v>3</v>
      </c>
      <c r="C27" s="29"/>
      <c r="D27" s="29"/>
      <c r="E27" s="31"/>
      <c r="F27" s="31"/>
      <c r="G27" s="31"/>
      <c r="H27" s="31"/>
      <c r="I27" s="30">
        <v>0</v>
      </c>
      <c r="J27" s="22">
        <f t="shared" si="0"/>
        <v>0</v>
      </c>
      <c r="K27" s="41">
        <f t="shared" si="1"/>
        <v>0</v>
      </c>
      <c r="L27" s="42"/>
      <c r="M27" s="42"/>
      <c r="N27" s="38"/>
      <c r="O27" s="38"/>
      <c r="P27" s="5"/>
      <c r="Q27" s="79"/>
      <c r="R27" s="16"/>
      <c r="S27" s="10"/>
    </row>
    <row r="28" spans="1:19" ht="12">
      <c r="A28" s="11"/>
      <c r="B28" s="4" t="s">
        <v>4</v>
      </c>
      <c r="C28" s="29">
        <v>0.333333333333333</v>
      </c>
      <c r="D28" s="29">
        <v>0.5</v>
      </c>
      <c r="E28" s="31">
        <v>0.5</v>
      </c>
      <c r="F28" s="31">
        <v>0.5208333333333334</v>
      </c>
      <c r="G28" s="31">
        <v>0.5208333333333334</v>
      </c>
      <c r="H28" s="31">
        <v>0.7291666666666666</v>
      </c>
      <c r="I28" s="30">
        <v>0.375</v>
      </c>
      <c r="J28" s="22">
        <f t="shared" si="0"/>
        <v>0.3750000000000003</v>
      </c>
      <c r="K28" s="41">
        <f t="shared" si="1"/>
        <v>0</v>
      </c>
      <c r="L28" s="42"/>
      <c r="M28" s="42"/>
      <c r="N28" s="38"/>
      <c r="O28" s="38"/>
      <c r="P28" s="5"/>
      <c r="Q28" s="79"/>
      <c r="R28" s="16"/>
      <c r="S28" s="10"/>
    </row>
    <row r="29" spans="1:19" ht="12">
      <c r="A29" s="11"/>
      <c r="B29" s="4" t="s">
        <v>5</v>
      </c>
      <c r="C29" s="29">
        <v>0.333333333333333</v>
      </c>
      <c r="D29" s="29">
        <v>0.5</v>
      </c>
      <c r="E29" s="31">
        <v>0.5</v>
      </c>
      <c r="F29" s="31">
        <v>0.5208333333333334</v>
      </c>
      <c r="G29" s="31">
        <v>0.5208333333333334</v>
      </c>
      <c r="H29" s="31">
        <v>0.6875</v>
      </c>
      <c r="I29" s="30">
        <v>0.333333333333333</v>
      </c>
      <c r="J29" s="22">
        <f t="shared" si="0"/>
        <v>0.33333333333333365</v>
      </c>
      <c r="K29" s="41">
        <f t="shared" si="1"/>
        <v>6.661338147750939E-16</v>
      </c>
      <c r="L29" s="42"/>
      <c r="M29" s="42"/>
      <c r="N29" s="38"/>
      <c r="O29" s="38"/>
      <c r="P29" s="5"/>
      <c r="Q29" s="79"/>
      <c r="R29" s="16"/>
      <c r="S29" s="10"/>
    </row>
    <row r="30" spans="1:19" ht="12">
      <c r="A30" s="11"/>
      <c r="B30" s="4" t="s">
        <v>6</v>
      </c>
      <c r="C30" s="29">
        <v>0.333333333333333</v>
      </c>
      <c r="D30" s="29">
        <v>0.5</v>
      </c>
      <c r="E30" s="31">
        <v>0.5</v>
      </c>
      <c r="F30" s="31">
        <v>0.5208333333333334</v>
      </c>
      <c r="G30" s="31">
        <v>0.5208333333333334</v>
      </c>
      <c r="H30" s="31">
        <v>0.6875</v>
      </c>
      <c r="I30" s="30">
        <v>0.333333333333333</v>
      </c>
      <c r="J30" s="22">
        <f t="shared" si="0"/>
        <v>0.33333333333333365</v>
      </c>
      <c r="K30" s="41">
        <f t="shared" si="1"/>
        <v>6.661338147750939E-16</v>
      </c>
      <c r="L30" s="42"/>
      <c r="M30" s="42"/>
      <c r="N30" s="38"/>
      <c r="O30" s="38"/>
      <c r="P30" s="5"/>
      <c r="Q30" s="79"/>
      <c r="R30" s="16"/>
      <c r="S30" s="10"/>
    </row>
    <row r="31" spans="1:19" ht="12">
      <c r="A31" s="11"/>
      <c r="B31" s="4" t="s">
        <v>7</v>
      </c>
      <c r="C31" s="29">
        <v>0.333333333333333</v>
      </c>
      <c r="D31" s="29">
        <v>0.5</v>
      </c>
      <c r="E31" s="31">
        <v>0.5</v>
      </c>
      <c r="F31" s="31">
        <v>0.5208333333333334</v>
      </c>
      <c r="G31" s="31">
        <v>0.5208333333333334</v>
      </c>
      <c r="H31" s="31">
        <v>0.6875</v>
      </c>
      <c r="I31" s="30">
        <v>0.333333333333333</v>
      </c>
      <c r="J31" s="22">
        <f t="shared" si="0"/>
        <v>0.33333333333333365</v>
      </c>
      <c r="K31" s="41">
        <f t="shared" si="1"/>
        <v>6.661338147750939E-16</v>
      </c>
      <c r="L31" s="42"/>
      <c r="M31" s="42"/>
      <c r="N31" s="38"/>
      <c r="O31" s="38"/>
      <c r="P31" s="5"/>
      <c r="Q31" s="79"/>
      <c r="R31" s="16"/>
      <c r="S31" s="10"/>
    </row>
    <row r="32" spans="1:19" ht="12">
      <c r="A32" s="11"/>
      <c r="B32" s="4" t="s">
        <v>1</v>
      </c>
      <c r="C32" s="29">
        <v>0.333333333333333</v>
      </c>
      <c r="D32" s="29">
        <v>0.5</v>
      </c>
      <c r="E32" s="31">
        <v>0.5</v>
      </c>
      <c r="F32" s="31">
        <v>0.5208333333333334</v>
      </c>
      <c r="G32" s="31">
        <v>0.5208333333333334</v>
      </c>
      <c r="H32" s="31">
        <v>0.6458333333333334</v>
      </c>
      <c r="I32" s="30">
        <v>0.2916666666666667</v>
      </c>
      <c r="J32" s="22">
        <f t="shared" si="0"/>
        <v>0.291666666666667</v>
      </c>
      <c r="K32" s="41">
        <f t="shared" si="1"/>
        <v>0</v>
      </c>
      <c r="L32" s="42"/>
      <c r="M32" s="42"/>
      <c r="N32" s="38"/>
      <c r="O32" s="38"/>
      <c r="P32" s="5"/>
      <c r="Q32" s="79"/>
      <c r="R32" s="16"/>
      <c r="S32" s="10"/>
    </row>
    <row r="33" spans="1:19" ht="12">
      <c r="A33" s="9"/>
      <c r="B33" s="6" t="s">
        <v>2</v>
      </c>
      <c r="C33" s="29"/>
      <c r="D33" s="29"/>
      <c r="E33" s="31"/>
      <c r="F33" s="31"/>
      <c r="G33" s="31"/>
      <c r="H33" s="31"/>
      <c r="I33" s="30">
        <v>0</v>
      </c>
      <c r="J33" s="22">
        <f t="shared" si="0"/>
        <v>0</v>
      </c>
      <c r="K33" s="41">
        <f t="shared" si="1"/>
        <v>0</v>
      </c>
      <c r="L33" s="42"/>
      <c r="M33" s="42"/>
      <c r="N33" s="38"/>
      <c r="O33" s="38"/>
      <c r="P33" s="5"/>
      <c r="Q33" s="79"/>
      <c r="R33" s="16"/>
      <c r="S33" s="10"/>
    </row>
    <row r="34" spans="1:19" ht="12">
      <c r="A34" s="9"/>
      <c r="B34" s="6" t="s">
        <v>3</v>
      </c>
      <c r="C34" s="29"/>
      <c r="D34" s="29"/>
      <c r="E34" s="31"/>
      <c r="F34" s="31"/>
      <c r="G34" s="31"/>
      <c r="H34" s="31"/>
      <c r="I34" s="30">
        <v>0</v>
      </c>
      <c r="J34" s="22">
        <f t="shared" si="0"/>
        <v>0</v>
      </c>
      <c r="K34" s="41">
        <f t="shared" si="1"/>
        <v>0</v>
      </c>
      <c r="L34" s="42"/>
      <c r="M34" s="42"/>
      <c r="N34" s="38"/>
      <c r="O34" s="38"/>
      <c r="P34" s="5"/>
      <c r="Q34" s="79"/>
      <c r="R34" s="16"/>
      <c r="S34" s="10"/>
    </row>
    <row r="35" spans="1:19" ht="12">
      <c r="A35" s="11"/>
      <c r="B35" s="4" t="s">
        <v>4</v>
      </c>
      <c r="C35" s="29">
        <v>0</v>
      </c>
      <c r="D35" s="29">
        <v>0</v>
      </c>
      <c r="E35" s="31">
        <v>0</v>
      </c>
      <c r="F35" s="31">
        <v>0</v>
      </c>
      <c r="G35" s="31">
        <v>0</v>
      </c>
      <c r="H35" s="31">
        <v>0</v>
      </c>
      <c r="I35" s="30">
        <v>0.375</v>
      </c>
      <c r="J35" s="22">
        <f t="shared" si="0"/>
        <v>0</v>
      </c>
      <c r="K35" s="41">
        <v>0</v>
      </c>
      <c r="L35" s="42"/>
      <c r="M35" s="42"/>
      <c r="N35" s="38"/>
      <c r="O35" s="38"/>
      <c r="P35" s="5"/>
      <c r="Q35" s="79"/>
      <c r="R35" s="16"/>
      <c r="S35" s="74" t="s">
        <v>22</v>
      </c>
    </row>
    <row r="36" spans="1:19" ht="12">
      <c r="A36" s="11"/>
      <c r="B36" s="4" t="s">
        <v>5</v>
      </c>
      <c r="C36" s="29">
        <v>0</v>
      </c>
      <c r="D36" s="29">
        <v>0</v>
      </c>
      <c r="E36" s="31">
        <v>0</v>
      </c>
      <c r="F36" s="31">
        <v>0</v>
      </c>
      <c r="G36" s="31">
        <v>0</v>
      </c>
      <c r="H36" s="31">
        <v>0</v>
      </c>
      <c r="I36" s="30">
        <v>0.333333333333333</v>
      </c>
      <c r="J36" s="22">
        <f t="shared" si="0"/>
        <v>0</v>
      </c>
      <c r="K36" s="41">
        <v>0</v>
      </c>
      <c r="L36" s="42"/>
      <c r="M36" s="42"/>
      <c r="N36" s="38"/>
      <c r="O36" s="38"/>
      <c r="P36" s="5"/>
      <c r="Q36" s="79"/>
      <c r="R36" s="16"/>
      <c r="S36" s="74" t="s">
        <v>22</v>
      </c>
    </row>
    <row r="37" spans="1:19" ht="12">
      <c r="A37" s="11"/>
      <c r="B37" s="4" t="s">
        <v>6</v>
      </c>
      <c r="C37" s="29">
        <v>0.333333333333333</v>
      </c>
      <c r="D37" s="29">
        <v>0.5</v>
      </c>
      <c r="E37" s="31">
        <v>0.5</v>
      </c>
      <c r="F37" s="31">
        <v>0.5208333333333334</v>
      </c>
      <c r="G37" s="31">
        <v>0.5208333333333334</v>
      </c>
      <c r="H37" s="31">
        <v>0.7083333333333334</v>
      </c>
      <c r="I37" s="30">
        <v>0.333333333333333</v>
      </c>
      <c r="J37" s="22">
        <f t="shared" si="0"/>
        <v>0.354166666666667</v>
      </c>
      <c r="K37" s="41">
        <f t="shared" si="1"/>
        <v>0.020833333333334036</v>
      </c>
      <c r="L37" s="42"/>
      <c r="M37" s="42"/>
      <c r="N37" s="38"/>
      <c r="O37" s="38"/>
      <c r="P37" s="5"/>
      <c r="Q37" s="79"/>
      <c r="R37" s="16"/>
      <c r="S37" s="10"/>
    </row>
    <row r="38" spans="1:19" ht="12">
      <c r="A38" s="11"/>
      <c r="B38" s="4" t="s">
        <v>7</v>
      </c>
      <c r="C38" s="29">
        <v>0.333333333333333</v>
      </c>
      <c r="D38" s="29">
        <v>0.5</v>
      </c>
      <c r="E38" s="31">
        <v>0.5</v>
      </c>
      <c r="F38" s="31">
        <v>0.5208333333333334</v>
      </c>
      <c r="G38" s="31">
        <v>0.5208333333333334</v>
      </c>
      <c r="H38" s="31">
        <v>0.6875</v>
      </c>
      <c r="I38" s="30">
        <v>0.333333333333333</v>
      </c>
      <c r="J38" s="22">
        <f t="shared" si="0"/>
        <v>0.33333333333333365</v>
      </c>
      <c r="K38" s="41">
        <f t="shared" si="1"/>
        <v>6.661338147750939E-16</v>
      </c>
      <c r="L38" s="42"/>
      <c r="M38" s="42"/>
      <c r="N38" s="38"/>
      <c r="O38" s="38"/>
      <c r="P38" s="5"/>
      <c r="Q38" s="79"/>
      <c r="R38" s="16"/>
      <c r="S38" s="10"/>
    </row>
    <row r="39" spans="1:19" ht="12">
      <c r="A39" s="11"/>
      <c r="B39" s="4" t="s">
        <v>1</v>
      </c>
      <c r="C39" s="29">
        <v>0.3333333333333333</v>
      </c>
      <c r="D39" s="29">
        <v>0.5</v>
      </c>
      <c r="E39" s="31">
        <v>0.5</v>
      </c>
      <c r="F39" s="31">
        <v>0.5208333333333334</v>
      </c>
      <c r="G39" s="31">
        <v>0.5208333333333334</v>
      </c>
      <c r="H39" s="31">
        <v>0.6666666666666666</v>
      </c>
      <c r="I39" s="30">
        <v>0.2916666666666667</v>
      </c>
      <c r="J39" s="22">
        <f t="shared" si="0"/>
        <v>0.31249999999999994</v>
      </c>
      <c r="K39" s="41">
        <f t="shared" si="1"/>
        <v>0.02083333333333326</v>
      </c>
      <c r="L39" s="42"/>
      <c r="M39" s="42"/>
      <c r="N39" s="38"/>
      <c r="O39" s="38"/>
      <c r="P39" s="5"/>
      <c r="Q39" s="79"/>
      <c r="R39" s="16"/>
      <c r="S39" s="10"/>
    </row>
    <row r="40" spans="1:19" ht="12">
      <c r="A40" s="4"/>
      <c r="B40" s="56" t="s">
        <v>2</v>
      </c>
      <c r="C40" s="29"/>
      <c r="D40" s="29"/>
      <c r="E40" s="29"/>
      <c r="F40" s="29"/>
      <c r="G40" s="29"/>
      <c r="H40" s="29"/>
      <c r="I40" s="30">
        <v>0</v>
      </c>
      <c r="J40" s="80">
        <v>0</v>
      </c>
      <c r="K40" s="81">
        <v>0</v>
      </c>
      <c r="L40" s="82"/>
      <c r="M40" s="82"/>
      <c r="N40" s="38"/>
      <c r="O40" s="38"/>
      <c r="P40" s="5"/>
      <c r="Q40" s="79"/>
      <c r="R40" s="16"/>
      <c r="S40" s="5"/>
    </row>
    <row r="41" spans="1:19" ht="12">
      <c r="A41" s="4"/>
      <c r="B41" s="56" t="s">
        <v>3</v>
      </c>
      <c r="C41" s="29"/>
      <c r="D41" s="29"/>
      <c r="E41" s="31"/>
      <c r="F41" s="31"/>
      <c r="G41" s="31"/>
      <c r="H41" s="31"/>
      <c r="I41" s="30">
        <v>0</v>
      </c>
      <c r="J41" s="22">
        <v>0</v>
      </c>
      <c r="K41" s="41">
        <v>0</v>
      </c>
      <c r="L41" s="42"/>
      <c r="M41" s="42"/>
      <c r="N41" s="38"/>
      <c r="O41" s="38"/>
      <c r="P41" s="5"/>
      <c r="Q41" s="79"/>
      <c r="R41" s="16"/>
      <c r="S41" s="5"/>
    </row>
    <row r="42" spans="1:19" ht="12">
      <c r="A42" s="4"/>
      <c r="B42" s="73" t="s">
        <v>4</v>
      </c>
      <c r="C42" s="29">
        <v>0.3333333333333333</v>
      </c>
      <c r="D42" s="29">
        <v>0.5</v>
      </c>
      <c r="E42" s="31">
        <v>0.5</v>
      </c>
      <c r="F42" s="31">
        <v>0.5208333333333334</v>
      </c>
      <c r="G42" s="31">
        <v>0.5208333333333334</v>
      </c>
      <c r="H42" s="31">
        <v>0.7291666666666666</v>
      </c>
      <c r="I42" s="30">
        <v>0.375</v>
      </c>
      <c r="J42" s="22">
        <v>0.375</v>
      </c>
      <c r="K42" s="41">
        <f t="shared" si="1"/>
        <v>0</v>
      </c>
      <c r="L42" s="42"/>
      <c r="M42" s="42"/>
      <c r="N42" s="38"/>
      <c r="O42" s="38"/>
      <c r="P42" s="5"/>
      <c r="Q42" s="79"/>
      <c r="R42" s="16"/>
      <c r="S42" s="5"/>
    </row>
    <row r="43" spans="1:19" ht="12.75" thickBot="1">
      <c r="A43" s="18"/>
      <c r="B43" s="57" t="s">
        <v>5</v>
      </c>
      <c r="C43" s="32">
        <v>0.3333333333333333</v>
      </c>
      <c r="D43" s="32">
        <v>0.5</v>
      </c>
      <c r="E43" s="33">
        <v>0.5</v>
      </c>
      <c r="F43" s="33">
        <v>0.5208333333333334</v>
      </c>
      <c r="G43" s="33">
        <v>0.5208333333333334</v>
      </c>
      <c r="H43" s="33">
        <v>0.6875</v>
      </c>
      <c r="I43" s="34">
        <v>0.3333333333333333</v>
      </c>
      <c r="J43" s="23">
        <f t="shared" si="0"/>
        <v>0.3333333333333333</v>
      </c>
      <c r="K43" s="75">
        <v>0</v>
      </c>
      <c r="L43" s="75"/>
      <c r="M43" s="87"/>
      <c r="N43" s="39"/>
      <c r="O43" s="39"/>
      <c r="P43" s="76"/>
      <c r="Q43" s="83"/>
      <c r="R43" s="17"/>
      <c r="S43" s="12"/>
    </row>
    <row r="44" spans="1:19" ht="12">
      <c r="A44" s="43"/>
      <c r="B44" s="43"/>
      <c r="C44" s="44"/>
      <c r="D44" s="44"/>
      <c r="E44" s="44"/>
      <c r="F44" s="44"/>
      <c r="G44" s="44"/>
      <c r="H44" s="44"/>
      <c r="I44" s="19"/>
      <c r="J44" s="19"/>
      <c r="K44" s="45"/>
      <c r="L44" s="45"/>
      <c r="M44" s="45"/>
      <c r="N44" s="7"/>
      <c r="O44" s="7"/>
      <c r="P44" s="46"/>
      <c r="Q44" s="46"/>
      <c r="R44" s="46"/>
      <c r="S44" s="46"/>
    </row>
    <row r="45" spans="1:19" ht="12">
      <c r="A45" s="43"/>
      <c r="B45" s="43"/>
      <c r="C45" s="44"/>
      <c r="D45" s="44"/>
      <c r="E45" s="44"/>
      <c r="F45" s="44"/>
      <c r="G45" s="44"/>
      <c r="H45" s="44"/>
      <c r="I45" s="19"/>
      <c r="J45" s="19"/>
      <c r="K45" s="45"/>
      <c r="L45" s="45"/>
      <c r="M45" s="45"/>
      <c r="N45" s="7"/>
      <c r="O45" s="7"/>
      <c r="P45" s="46"/>
      <c r="Q45" s="46"/>
      <c r="R45" s="46"/>
      <c r="S45" s="46"/>
    </row>
    <row r="46" spans="1:19" ht="12">
      <c r="A46" s="43"/>
      <c r="B46" s="43"/>
      <c r="C46" s="44"/>
      <c r="D46" s="44"/>
      <c r="E46" s="44"/>
      <c r="F46" s="44"/>
      <c r="G46" s="44"/>
      <c r="H46" s="44"/>
      <c r="I46" s="19"/>
      <c r="J46" s="19"/>
      <c r="K46" s="45"/>
      <c r="L46" s="45"/>
      <c r="M46" s="45"/>
      <c r="N46" s="7"/>
      <c r="O46" s="7"/>
      <c r="Q46" s="46"/>
      <c r="R46" s="46"/>
      <c r="S46" s="46"/>
    </row>
    <row r="47" spans="7:9" ht="12">
      <c r="G47" s="35" t="s">
        <v>19</v>
      </c>
      <c r="H47" s="35"/>
      <c r="I47" s="36">
        <f>SUM(I14:I43)</f>
        <v>7.3749999999999964</v>
      </c>
    </row>
    <row r="48" spans="7:9" ht="12">
      <c r="G48" s="35" t="s">
        <v>20</v>
      </c>
      <c r="H48" s="35"/>
      <c r="I48" s="36">
        <f>SUM(J14:J43)</f>
        <v>6.916666666666672</v>
      </c>
    </row>
    <row r="49" spans="7:9" ht="12">
      <c r="G49" s="35" t="s">
        <v>21</v>
      </c>
      <c r="H49" s="35"/>
      <c r="I49" s="36">
        <v>0.25</v>
      </c>
    </row>
    <row r="50" spans="7:9" ht="12">
      <c r="G50" s="35" t="s">
        <v>13</v>
      </c>
      <c r="H50" s="35"/>
      <c r="I50" s="36">
        <f>SUM(N14:N43)</f>
        <v>0</v>
      </c>
    </row>
    <row r="51" spans="7:9" ht="12">
      <c r="G51" s="35" t="s">
        <v>10</v>
      </c>
      <c r="H51" s="35"/>
      <c r="I51" s="36">
        <f>SUM(R14:R43)</f>
        <v>0</v>
      </c>
    </row>
    <row r="52" spans="1:9" ht="12">
      <c r="A52" s="47" t="s">
        <v>40</v>
      </c>
      <c r="G52" s="35"/>
      <c r="H52" s="35"/>
      <c r="I52" s="36"/>
    </row>
    <row r="53" spans="1:9" ht="12">
      <c r="A53" s="47" t="s">
        <v>41</v>
      </c>
      <c r="G53" s="35"/>
      <c r="H53" s="35"/>
      <c r="I53" s="36">
        <v>0</v>
      </c>
    </row>
    <row r="54" spans="7:9" ht="12">
      <c r="G54" s="35" t="s">
        <v>22</v>
      </c>
      <c r="H54" s="35"/>
      <c r="I54" s="36">
        <v>0.7083333333333334</v>
      </c>
    </row>
    <row r="55" spans="7:9" ht="12">
      <c r="G55" s="35" t="s">
        <v>23</v>
      </c>
      <c r="H55" s="35"/>
      <c r="I55" s="36">
        <v>0</v>
      </c>
    </row>
    <row r="56" ht="12">
      <c r="A56" s="84"/>
    </row>
    <row r="67" ht="11.25" customHeight="1"/>
  </sheetData>
  <sheetProtection/>
  <mergeCells count="17">
    <mergeCell ref="A2:J2"/>
    <mergeCell ref="H10:H11"/>
    <mergeCell ref="I10:I11"/>
    <mergeCell ref="F4:G4"/>
    <mergeCell ref="H4:J4"/>
    <mergeCell ref="A6:J6"/>
    <mergeCell ref="A7:J7"/>
    <mergeCell ref="A10:A11"/>
    <mergeCell ref="B10:B11"/>
    <mergeCell ref="P10:R10"/>
    <mergeCell ref="Q4:S4"/>
    <mergeCell ref="S10:S11"/>
    <mergeCell ref="K10:N10"/>
    <mergeCell ref="E10:F10"/>
    <mergeCell ref="C10:C11"/>
    <mergeCell ref="D10:D11"/>
    <mergeCell ref="G10:G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2016-07-21T13:46:09Z</dcterms:created>
  <dcterms:modified xsi:type="dcterms:W3CDTF">2018-08-17T13:26:13Z</dcterms:modified>
  <cp:category/>
  <cp:version/>
  <cp:contentType/>
  <cp:contentStatus/>
</cp:coreProperties>
</file>